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7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</fonts>
  <fills count="15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20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Relationship Type="http://schemas.openxmlformats.org/officeDocument/2006/relationships/image" Target="/xl/media/image2.png" Id="rId18"/><Relationship Type="http://schemas.openxmlformats.org/officeDocument/2006/relationships/image" Target="/xl/media/image3.png" Id="rId19"/><Relationship Type="http://schemas.openxmlformats.org/officeDocument/2006/relationships/image" Target="/xl/media/image4.png" Id="rId20"/><Relationship Type="http://schemas.openxmlformats.org/officeDocument/2006/relationships/image" Target="/xl/media/image5.png" Id="rId21"/><Relationship Type="http://schemas.openxmlformats.org/officeDocument/2006/relationships/image" Target="/xl/media/image6.png" Id="rId22"/><Relationship Type="http://schemas.openxmlformats.org/officeDocument/2006/relationships/image" Target="/xl/media/image7.png" Id="rId23"/><Relationship Type="http://schemas.openxmlformats.org/officeDocument/2006/relationships/image" Target="/xl/media/image8.png" Id="rId24"/><Relationship Type="http://schemas.openxmlformats.org/officeDocument/2006/relationships/image" Target="/xl/media/image9.png" Id="rId25"/><Relationship Type="http://schemas.openxmlformats.org/officeDocument/2006/relationships/image" Target="/xl/media/image10.png" Id="rId26"/><Relationship Type="http://schemas.openxmlformats.org/officeDocument/2006/relationships/image" Target="/xl/media/image11.png" Id="rId27"/></Relationships>
</file>

<file path=xl/drawings/_rels/drawing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1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  <oneCellAnchor>
    <from>
      <col>0</col>
      <colOff>0</colOff>
      <row>12</row>
      <rowOff>0</rowOff>
    </from>
    <ext cx="4476750" cy="24765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9</col>
      <colOff>0</colOff>
      <row>12</row>
      <rowOff>0</rowOff>
    </from>
    <ext cx="4476750" cy="24765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476750" cy="24860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9</col>
      <colOff>0</colOff>
      <row>28</row>
      <rowOff>0</rowOff>
    </from>
    <ext cx="4476750" cy="24860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476750" cy="22574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9</col>
      <colOff>0</colOff>
      <row>44</row>
      <rowOff>0</rowOff>
    </from>
    <ext cx="4476750" cy="24860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476750" cy="22574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9</col>
      <colOff>0</colOff>
      <row>60</row>
      <rowOff>0</rowOff>
    </from>
    <ext cx="4476750" cy="22574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76</row>
      <rowOff>0</rowOff>
    </from>
    <ext cx="4476750" cy="22574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9</col>
      <colOff>0</colOff>
      <row>76</row>
      <rowOff>0</rowOff>
    </from>
    <ext cx="4476750" cy="22574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J76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  <row r="11">
      <c r="A11" s="206" t="inlineStr">
        <is>
          <t>UNH — Report Charts</t>
        </is>
      </c>
    </row>
    <row r="12">
      <c r="A12" s="207" t="inlineStr">
        <is>
          <t>Revenue &amp; EBIT by Geography</t>
        </is>
      </c>
      <c r="J12" s="207" t="inlineStr">
        <is>
          <t>Revenue &amp; Net Income by Segment</t>
        </is>
      </c>
    </row>
    <row r="28">
      <c r="A28" s="207" t="inlineStr">
        <is>
          <t>ROIC vs. Estimated WACC</t>
        </is>
      </c>
      <c r="J28" s="207" t="inlineStr">
        <is>
          <t>Capital Returns &amp; Diluted Shares</t>
        </is>
      </c>
    </row>
    <row r="44">
      <c r="A44" s="207" t="inlineStr">
        <is>
          <t>Revenue &amp; Operating Income</t>
        </is>
      </c>
      <c r="J44" s="207" t="inlineStr">
        <is>
          <t>Operating Margin Trend</t>
        </is>
      </c>
    </row>
    <row r="60">
      <c r="A60" s="207" t="inlineStr">
        <is>
          <t>GAAP EPS</t>
        </is>
      </c>
      <c r="J60" s="207" t="inlineStr">
        <is>
          <t>Free Cash Flow vs. Net Income</t>
        </is>
      </c>
    </row>
    <row r="76">
      <c r="A76" s="207" t="inlineStr">
        <is>
          <t>Capital Returns vs. FCF</t>
        </is>
      </c>
      <c r="J76" s="207" t="inlineStr">
        <is>
          <t>Debt &amp; Leverage Trajectory</t>
        </is>
      </c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189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95" t="n"/>
      <c r="D2" s="161" t="inlineStr">
        <is>
          <t>Online / market</t>
        </is>
      </c>
      <c r="E2" s="95" t="n"/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96" t="inlineStr">
        <is>
          <t>A — CURRENT MARKET METRICS</t>
        </is>
      </c>
      <c r="B4" s="196" t="n"/>
      <c r="C4" s="196" t="n"/>
      <c r="D4" s="196" t="n"/>
      <c r="E4" s="196" t="n"/>
      <c r="F4" s="196" t="n"/>
      <c r="G4" s="196" t="n"/>
      <c r="H4" s="196" t="n"/>
      <c r="I4" s="196" t="n"/>
      <c r="J4" s="196" t="n"/>
      <c r="K4" s="196" t="n"/>
      <c r="L4" s="196" t="n"/>
      <c r="M4" s="196" t="n"/>
    </row>
    <row r="5" ht="18" customHeight="1" s="74">
      <c r="A5" s="136" t="inlineStr">
        <is>
          <t>Analysis Date</t>
        </is>
      </c>
      <c r="B5" s="137" t="n"/>
      <c r="C5" s="138" t="inlineStr"/>
      <c r="D5" s="139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36" t="inlineStr">
        <is>
          <t>Data Source</t>
        </is>
      </c>
      <c r="B6" s="137" t="n"/>
      <c r="C6" s="138" t="inlineStr"/>
      <c r="D6" s="139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36" t="inlineStr">
        <is>
          <t>Current Stock Price</t>
        </is>
      </c>
      <c r="B8" s="137" t="n">
        <v>399.47</v>
      </c>
      <c r="C8" s="138" t="inlineStr">
        <is>
          <t>$</t>
        </is>
      </c>
      <c r="D8" s="139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36" t="inlineStr">
        <is>
          <t>52-Week High</t>
        </is>
      </c>
      <c r="B9" s="137" t="n"/>
      <c r="C9" s="138" t="inlineStr">
        <is>
          <t>$</t>
        </is>
      </c>
      <c r="D9" s="139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36" t="inlineStr">
        <is>
          <t>52-Week Low</t>
        </is>
      </c>
      <c r="B10" s="137" t="n"/>
      <c r="C10" s="138" t="inlineStr">
        <is>
          <t>$</t>
        </is>
      </c>
      <c r="D10" s="139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40" t="inlineStr">
        <is>
          <t>Shares Outstanding</t>
        </is>
      </c>
      <c r="B11" s="141" t="n">
        <v>908.14</v>
      </c>
      <c r="C11" s="142" t="inlineStr">
        <is>
          <t>M shares</t>
        </is>
      </c>
      <c r="D11" s="143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44" t="inlineStr">
        <is>
          <t>Market Capitalization</t>
        </is>
      </c>
      <c r="B13" s="145" t="n">
        <v>362774.6858</v>
      </c>
      <c r="C13" s="146" t="inlineStr">
        <is>
          <t>$M</t>
        </is>
      </c>
      <c r="D13" s="147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40" t="inlineStr">
        <is>
          <t>Net Debt</t>
        </is>
      </c>
      <c r="B14" s="141" t="n">
        <v>54024</v>
      </c>
      <c r="C14" s="142" t="inlineStr">
        <is>
          <t>$M</t>
        </is>
      </c>
      <c r="D14" s="143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44" t="inlineStr">
        <is>
          <t>Enterprise Value</t>
        </is>
      </c>
      <c r="B15" s="145" t="n">
        <v>416798.6858</v>
      </c>
      <c r="C15" s="146" t="inlineStr">
        <is>
          <t>$M</t>
        </is>
      </c>
      <c r="D15" s="147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44" t="inlineStr">
        <is>
          <t>EV / LTM EBITDA</t>
        </is>
      </c>
      <c r="B17" s="145" t="n">
        <v>17.86918267095391</v>
      </c>
      <c r="C17" s="146" t="inlineStr">
        <is>
          <t>×</t>
        </is>
      </c>
      <c r="D17" s="147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44" t="inlineStr">
        <is>
          <t>P / LTM EPS (P/E)</t>
        </is>
      </c>
      <c r="B18" s="145" t="n">
        <v>30.19425547996977</v>
      </c>
      <c r="C18" s="146" t="inlineStr">
        <is>
          <t>×</t>
        </is>
      </c>
      <c r="D18" s="147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44" t="inlineStr">
        <is>
          <t>LTM FCF per Share</t>
        </is>
      </c>
      <c r="B19" s="145" t="n">
        <v>17.64544456641054</v>
      </c>
      <c r="C19" s="146" t="inlineStr">
        <is>
          <t>$</t>
        </is>
      </c>
      <c r="D19" s="147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44" t="inlineStr">
        <is>
          <t>FCF Yield</t>
        </is>
      </c>
      <c r="B20" s="145" t="n">
        <v>0.04417213950086499</v>
      </c>
      <c r="C20" s="146" t="inlineStr">
        <is>
          <t>%</t>
        </is>
      </c>
      <c r="D20" s="147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44" t="inlineStr">
        <is>
          <t>Dividend Yield</t>
        </is>
      </c>
      <c r="B21" s="145" t="n">
        <v>0.02175220256851305</v>
      </c>
      <c r="C21" s="146" t="inlineStr">
        <is>
          <t>%</t>
        </is>
      </c>
      <c r="D21" s="147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96" t="inlineStr">
        <is>
          <t>B — COST OF CAPITAL (WACC INPUTS)</t>
        </is>
      </c>
      <c r="B23" s="196" t="n"/>
      <c r="C23" s="196" t="n"/>
      <c r="D23" s="196" t="n"/>
      <c r="E23" s="196" t="n"/>
      <c r="F23" s="196" t="n"/>
      <c r="G23" s="196" t="n"/>
      <c r="H23" s="196" t="n"/>
      <c r="I23" s="196" t="n"/>
      <c r="J23" s="196" t="n"/>
      <c r="K23" s="196" t="n"/>
      <c r="L23" s="196" t="n"/>
      <c r="M23" s="196" t="n"/>
    </row>
    <row r="24" ht="18" customHeight="1" s="74">
      <c r="A24" s="136" t="inlineStr">
        <is>
          <t>Risk-Free Rate (10Y UST)</t>
        </is>
      </c>
      <c r="B24" s="148" t="n">
        <v>0.0455</v>
      </c>
      <c r="C24" s="138" t="inlineStr">
        <is>
          <t>%</t>
        </is>
      </c>
      <c r="D24" s="139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36" t="inlineStr">
        <is>
          <t>Equity Risk Premium (ERP)</t>
        </is>
      </c>
      <c r="B25" s="148" t="n">
        <v>0.0418</v>
      </c>
      <c r="C25" s="138" t="inlineStr">
        <is>
          <t>%</t>
        </is>
      </c>
      <c r="D25" s="139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36" t="inlineStr">
        <is>
          <t>Beta (Levered)</t>
        </is>
      </c>
      <c r="B26" s="148" t="n">
        <v>0.65</v>
      </c>
      <c r="C26" s="138" t="inlineStr">
        <is>
          <t>×</t>
        </is>
      </c>
      <c r="D26" s="139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36" t="inlineStr">
        <is>
          <t>Size Premium</t>
        </is>
      </c>
      <c r="B27" s="137" t="n">
        <v>0</v>
      </c>
      <c r="C27" s="138" t="inlineStr">
        <is>
          <t>%</t>
        </is>
      </c>
      <c r="D27" s="139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49" t="inlineStr">
        <is>
          <t>Company-Specific Risk Premium</t>
        </is>
      </c>
      <c r="B28" s="150" t="n">
        <v>0.005</v>
      </c>
      <c r="C28" s="151" t="inlineStr">
        <is>
          <t>%</t>
        </is>
      </c>
      <c r="D28" s="152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44" t="inlineStr">
        <is>
          <t>Cost of Equity  (Ke)</t>
        </is>
      </c>
      <c r="B29" s="145" t="n">
        <v>0.07591999999999999</v>
      </c>
      <c r="C29" s="146" t="inlineStr">
        <is>
          <t>%</t>
        </is>
      </c>
      <c r="D29" s="147">
        <f> Rf + β×(ERP + CSRP) + Size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40" t="inlineStr">
        <is>
          <t>Pre-Tax Cost of Debt  (Kd)</t>
        </is>
      </c>
      <c r="B31" s="153" t="n">
        <v>0.0535</v>
      </c>
      <c r="C31" s="142" t="inlineStr">
        <is>
          <t>%</t>
        </is>
      </c>
      <c r="D31" s="143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40" t="inlineStr">
        <is>
          <t>Marginal Tax Rate</t>
        </is>
      </c>
      <c r="B32" s="153" t="n">
        <v>0.241</v>
      </c>
      <c r="C32" s="142" t="inlineStr">
        <is>
          <t>%</t>
        </is>
      </c>
      <c r="D32" s="143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44" t="inlineStr">
        <is>
          <t>After-Tax Cost of Debt</t>
        </is>
      </c>
      <c r="B33" s="145" t="n">
        <v>0.0406065</v>
      </c>
      <c r="C33" s="146" t="inlineStr">
        <is>
          <t>%</t>
        </is>
      </c>
      <c r="D33" s="147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36" t="inlineStr">
        <is>
          <t>Debt / Total Capital  (market weights)</t>
        </is>
      </c>
      <c r="B35" s="148" t="n">
        <v>0.13</v>
      </c>
      <c r="C35" s="138" t="inlineStr">
        <is>
          <t>%</t>
        </is>
      </c>
      <c r="D35" s="139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44" t="inlineStr">
        <is>
          <t>Equity / Total Capital</t>
        </is>
      </c>
      <c r="B36" s="145" t="n">
        <v>0.87</v>
      </c>
      <c r="C36" s="146" t="inlineStr">
        <is>
          <t>%</t>
        </is>
      </c>
      <c r="D36" s="147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44" t="inlineStr">
        <is>
          <t>WACC</t>
        </is>
      </c>
      <c r="B37" s="145" t="n">
        <v>0.071329245</v>
      </c>
      <c r="C37" s="146" t="inlineStr">
        <is>
          <t>%</t>
        </is>
      </c>
      <c r="D37" s="147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96" t="inlineStr">
        <is>
          <t>C — HISTORICAL SHARE PRICES  (fiscal year-end)</t>
        </is>
      </c>
      <c r="B39" s="196" t="n"/>
      <c r="C39" s="196" t="n"/>
      <c r="D39" s="196" t="n"/>
      <c r="E39" s="196" t="n"/>
      <c r="F39" s="196" t="n"/>
      <c r="G39" s="196" t="n"/>
      <c r="H39" s="196" t="n"/>
      <c r="I39" s="196" t="n"/>
      <c r="J39" s="196" t="n"/>
      <c r="K39" s="196" t="n"/>
      <c r="L39" s="196" t="n"/>
      <c r="M39" s="196" t="n"/>
    </row>
    <row r="40" ht="18" customHeight="1" s="74">
      <c r="A40" s="192" t="inlineStr">
        <is>
          <t>Fiscal Year</t>
        </is>
      </c>
      <c r="B40" s="193" t="inlineStr">
        <is>
          <t>FY2015</t>
        </is>
      </c>
      <c r="C40" s="193" t="inlineStr">
        <is>
          <t>FY2016</t>
        </is>
      </c>
      <c r="D40" s="193" t="inlineStr">
        <is>
          <t>FY2017</t>
        </is>
      </c>
      <c r="E40" s="193" t="inlineStr">
        <is>
          <t>FY2018</t>
        </is>
      </c>
      <c r="F40" s="193" t="inlineStr">
        <is>
          <t>FY2019</t>
        </is>
      </c>
      <c r="G40" s="193" t="inlineStr">
        <is>
          <t>FY2020</t>
        </is>
      </c>
      <c r="H40" s="193" t="inlineStr">
        <is>
          <t>FY2021</t>
        </is>
      </c>
      <c r="I40" s="193" t="inlineStr">
        <is>
          <t>FY2022</t>
        </is>
      </c>
      <c r="J40" s="193" t="inlineStr">
        <is>
          <t>FY2023</t>
        </is>
      </c>
      <c r="K40" s="193" t="inlineStr">
        <is>
          <t>FY2024</t>
        </is>
      </c>
      <c r="L40" s="193" t="inlineStr">
        <is>
          <t>FY2025</t>
        </is>
      </c>
      <c r="M40" s="125" t="n"/>
    </row>
    <row r="41" ht="18" customHeight="1" s="74">
      <c r="A41" s="136" t="inlineStr">
        <is>
          <t>End-of-Year Price  ($)</t>
        </is>
      </c>
      <c r="B41" s="156" t="n"/>
      <c r="C41" s="156" t="n"/>
      <c r="D41" s="156" t="n"/>
      <c r="E41" s="156" t="n"/>
      <c r="F41" s="156" t="n"/>
      <c r="G41" s="156" t="n"/>
      <c r="H41" s="156" t="n"/>
      <c r="I41" s="156" t="n"/>
      <c r="J41" s="156" t="n"/>
      <c r="K41" s="156" t="n"/>
      <c r="L41" s="156" t="n"/>
      <c r="M41" s="106" t="n"/>
    </row>
    <row r="42" ht="14" customHeight="1" s="74">
      <c r="A42" s="157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96" t="inlineStr">
        <is>
          <t>D — PEER VALUATION MULTIPLES  (market-sourced)</t>
        </is>
      </c>
      <c r="B44" s="196" t="n"/>
      <c r="C44" s="196" t="n"/>
      <c r="D44" s="196" t="n"/>
      <c r="E44" s="196" t="n"/>
      <c r="F44" s="196" t="n"/>
      <c r="G44" s="196" t="n"/>
      <c r="H44" s="196" t="n"/>
      <c r="I44" s="196" t="n"/>
      <c r="J44" s="196" t="n"/>
      <c r="K44" s="196" t="n"/>
      <c r="L44" s="196" t="n"/>
      <c r="M44" s="196" t="n"/>
    </row>
    <row r="45" ht="18" customHeight="1" s="74">
      <c r="A45" s="192" t="inlineStr">
        <is>
          <t>Metric</t>
        </is>
      </c>
      <c r="B45" s="193" t="inlineStr">
        <is>
          <t>CVS</t>
        </is>
      </c>
      <c r="C45" s="193" t="inlineStr">
        <is>
          <t>ELV</t>
        </is>
      </c>
      <c r="D45" s="193" t="inlineStr">
        <is>
          <t>CI</t>
        </is>
      </c>
      <c r="E45" s="193" t="inlineStr">
        <is>
          <t>HUM</t>
        </is>
      </c>
      <c r="F45" s="125" t="n"/>
      <c r="G45" s="125" t="n"/>
      <c r="H45" s="125" t="n"/>
      <c r="I45" s="125" t="n"/>
      <c r="J45" s="125" t="n"/>
      <c r="K45" s="125" t="n"/>
      <c r="L45" s="125" t="n"/>
      <c r="M45" s="125" t="n"/>
    </row>
    <row r="46" ht="18" customHeight="1" s="74">
      <c r="A46" s="136" t="inlineStr">
        <is>
          <t>EV / EBITDA  (×)</t>
        </is>
      </c>
      <c r="B46" s="158" t="n">
        <v>19.2</v>
      </c>
      <c r="C46" s="158" t="n">
        <v>11.7</v>
      </c>
      <c r="D46" s="158" t="n">
        <v>8.4</v>
      </c>
      <c r="E46" s="158" t="n">
        <v>14.8</v>
      </c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36" t="inlineStr">
        <is>
          <t>P / E  (×)</t>
        </is>
      </c>
      <c r="B47" s="158" t="n">
        <v>69</v>
      </c>
      <c r="C47" s="158" t="n">
        <v>16.3</v>
      </c>
      <c r="D47" s="158" t="n">
        <v>13.1</v>
      </c>
      <c r="E47" s="158" t="n">
        <v>35.6</v>
      </c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36" t="inlineStr">
        <is>
          <t>FCF Yield  (%)</t>
        </is>
      </c>
      <c r="B48" s="158" t="n">
        <v>6.4</v>
      </c>
      <c r="C48" s="158" t="n">
        <v>3.5</v>
      </c>
      <c r="D48" s="158" t="n">
        <v>11</v>
      </c>
      <c r="E48" s="158" t="n">
        <v>0.9</v>
      </c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V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7" t="inlineStr">
        <is>
          <t>Ticker</t>
        </is>
      </c>
      <c r="B3" s="66" t="inlineStr">
        <is>
          <t>UNH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UnitedHealth Group Incorporated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Healthcare — Managed Care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December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0.65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399.47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362776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2026-06-07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inlineStr">
        <is>
          <t>10-K FY2025 (filed 2026-03-02)</t>
        </is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  <c r="V13" t="inlineStr">
        <is>
          <t>Q1'26</t>
        </is>
      </c>
    </row>
    <row r="14" ht="15" customHeight="1" s="74">
      <c r="A14" s="15" t="inlineStr">
        <is>
          <t>Revenue</t>
        </is>
      </c>
      <c r="B14" s="68" t="n"/>
      <c r="C14" s="68" t="n"/>
      <c r="D14" s="68" t="n"/>
      <c r="E14" s="68" t="n"/>
      <c r="F14" s="68" t="n"/>
      <c r="G14" s="68" t="n"/>
      <c r="H14" s="68" t="n">
        <v>287597</v>
      </c>
      <c r="I14" s="68" t="n">
        <v>324162</v>
      </c>
      <c r="J14" s="68" t="n">
        <v>371622</v>
      </c>
      <c r="K14" s="68" t="n">
        <v>400278</v>
      </c>
      <c r="L14" s="68" t="n">
        <v>447567</v>
      </c>
      <c r="N14" s="68" t="n">
        <v>99796</v>
      </c>
      <c r="O14" s="68" t="n">
        <v>98855</v>
      </c>
      <c r="P14" s="68" t="n">
        <v>100820</v>
      </c>
      <c r="Q14" s="68" t="n">
        <v>100807</v>
      </c>
      <c r="R14" s="68" t="n">
        <v>109575</v>
      </c>
      <c r="S14" s="68" t="n">
        <v>111616</v>
      </c>
      <c r="T14" s="68" t="n">
        <v>113161</v>
      </c>
      <c r="U14" s="68" t="n">
        <v>113215</v>
      </c>
      <c r="V14" t="n">
        <v>111721</v>
      </c>
    </row>
    <row r="15" ht="15" customHeight="1" s="74">
      <c r="A15" s="17" t="inlineStr">
        <is>
          <t>Cost of Goods Sold</t>
        </is>
      </c>
      <c r="B15" s="69" t="n"/>
      <c r="C15" s="69" t="n"/>
      <c r="D15" s="69" t="n"/>
      <c r="E15" s="69" t="n"/>
      <c r="F15" s="69" t="n"/>
      <c r="G15" s="69" t="n"/>
      <c r="H15" s="69" t="n"/>
      <c r="I15" s="69" t="n"/>
      <c r="J15" s="69" t="n"/>
      <c r="K15" s="69" t="n"/>
      <c r="L15" s="69" t="n"/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164" t="n"/>
      <c r="C16" s="164" t="n"/>
      <c r="D16" s="164" t="n"/>
      <c r="E16" s="164" t="n"/>
      <c r="F16" s="164" t="n"/>
      <c r="G16" s="164" t="n"/>
      <c r="H16" s="164" t="n"/>
      <c r="I16" s="164" t="n"/>
      <c r="J16" s="164" t="n"/>
      <c r="K16" s="164" t="n"/>
      <c r="L16" s="164" t="n"/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/>
      <c r="D17" s="69" t="n"/>
      <c r="E17" s="69" t="n"/>
      <c r="F17" s="69" t="n"/>
      <c r="G17" s="69" t="n"/>
      <c r="H17" s="69" t="n">
        <v>42579</v>
      </c>
      <c r="I17" s="69" t="n">
        <v>47782</v>
      </c>
      <c r="J17" s="69" t="n">
        <v>54628</v>
      </c>
      <c r="K17" s="69" t="n">
        <v>53013</v>
      </c>
      <c r="L17" s="69" t="n">
        <v>59592</v>
      </c>
      <c r="N17" s="69" t="n">
        <v>65735</v>
      </c>
      <c r="O17" s="69" t="n">
        <v>65458</v>
      </c>
      <c r="P17" s="69" t="n">
        <v>65957</v>
      </c>
      <c r="Q17" s="69" t="n">
        <v>-144137</v>
      </c>
      <c r="R17" s="69" t="n">
        <v>73411</v>
      </c>
      <c r="S17" s="69" t="n">
        <v>78585</v>
      </c>
      <c r="T17" s="69" t="n">
        <v>79958</v>
      </c>
      <c r="U17" s="69" t="n">
        <v>-172362</v>
      </c>
      <c r="V17" t="n">
        <v>73489</v>
      </c>
    </row>
    <row r="18" ht="15" customHeight="1" s="74">
      <c r="A18" s="15" t="inlineStr">
        <is>
          <t>R&amp;D</t>
        </is>
      </c>
      <c r="B18" s="68" t="n"/>
      <c r="C18" s="68" t="n"/>
      <c r="D18" s="68" t="n"/>
      <c r="E18" s="68" t="n"/>
      <c r="F18" s="68" t="n"/>
      <c r="G18" s="68" t="n"/>
      <c r="H18" s="68" t="n"/>
      <c r="I18" s="68" t="n"/>
      <c r="J18" s="68" t="n"/>
      <c r="K18" s="68" t="n"/>
      <c r="L18" s="68" t="n"/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165" t="n"/>
      <c r="C20" s="165" t="n"/>
      <c r="D20" s="165" t="n"/>
      <c r="E20" s="165" t="n"/>
      <c r="F20" s="165" t="n"/>
      <c r="G20" s="165" t="n"/>
      <c r="H20" s="165" t="n">
        <v>27073</v>
      </c>
      <c r="I20" s="165" t="n">
        <v>31835</v>
      </c>
      <c r="J20" s="165" t="n">
        <v>36330</v>
      </c>
      <c r="K20" s="165" t="n">
        <v>36386</v>
      </c>
      <c r="L20" s="165" t="n">
        <v>23325</v>
      </c>
      <c r="N20" s="68" t="n">
        <v>8928</v>
      </c>
      <c r="O20" s="68" t="n">
        <v>8895</v>
      </c>
      <c r="P20" s="68" t="n">
        <v>9749</v>
      </c>
      <c r="Q20" s="68" t="n">
        <v>8814</v>
      </c>
      <c r="R20" s="68" t="n">
        <v>10180</v>
      </c>
      <c r="S20" s="68" t="n">
        <v>6234</v>
      </c>
      <c r="T20" s="68" t="n">
        <v>5414</v>
      </c>
      <c r="U20" s="68" t="n">
        <v>1497</v>
      </c>
      <c r="V20" t="n">
        <v>10019</v>
      </c>
    </row>
    <row r="21" ht="15" customHeight="1" s="74">
      <c r="A21" s="17" t="inlineStr">
        <is>
          <t>D&amp;A</t>
        </is>
      </c>
      <c r="B21" s="69" t="n"/>
      <c r="C21" s="69" t="n"/>
      <c r="D21" s="69" t="n"/>
      <c r="E21" s="69" t="n"/>
      <c r="F21" s="69" t="n"/>
      <c r="G21" s="69" t="n"/>
      <c r="H21" s="69" t="n">
        <v>3103</v>
      </c>
      <c r="I21" s="69" t="n">
        <v>3400</v>
      </c>
      <c r="J21" s="69" t="n">
        <v>3972</v>
      </c>
      <c r="K21" s="69" t="n">
        <v>4099</v>
      </c>
      <c r="L21" s="69" t="n">
        <v>4361</v>
      </c>
      <c r="N21" s="69" t="n">
        <v>997</v>
      </c>
      <c r="O21" s="69" t="n">
        <v>1020</v>
      </c>
      <c r="P21" s="69" t="n">
        <v>1041</v>
      </c>
      <c r="Q21" s="69" t="n">
        <v>1041</v>
      </c>
      <c r="R21" s="69" t="n">
        <v>1061</v>
      </c>
      <c r="S21" s="69" t="n">
        <v>1084</v>
      </c>
      <c r="T21" s="69" t="n">
        <v>1099</v>
      </c>
      <c r="U21" s="69" t="n">
        <v>1117</v>
      </c>
      <c r="V21" t="n">
        <v>1029</v>
      </c>
    </row>
    <row r="22" ht="15" customHeight="1" s="74">
      <c r="A22" s="15" t="inlineStr">
        <is>
          <t>EBIT (Operating Income)</t>
        </is>
      </c>
      <c r="B22" s="70" t="n"/>
      <c r="C22" s="70" t="n"/>
      <c r="D22" s="70" t="n"/>
      <c r="E22" s="70" t="n"/>
      <c r="F22" s="70" t="n"/>
      <c r="G22" s="70" t="n"/>
      <c r="H22" s="70" t="n">
        <v>23970</v>
      </c>
      <c r="I22" s="70" t="n">
        <v>28435</v>
      </c>
      <c r="J22" s="70" t="n">
        <v>32358</v>
      </c>
      <c r="K22" s="70" t="n">
        <v>32287</v>
      </c>
      <c r="L22" s="70" t="n">
        <v>18964</v>
      </c>
      <c r="N22" s="70" t="n">
        <v>7931</v>
      </c>
      <c r="O22" s="70" t="n">
        <v>7875</v>
      </c>
      <c r="P22" s="70" t="n">
        <v>8708</v>
      </c>
      <c r="Q22" s="70" t="n">
        <v>7773</v>
      </c>
      <c r="R22" s="70" t="n">
        <v>9119</v>
      </c>
      <c r="S22" s="70" t="n">
        <v>5150</v>
      </c>
      <c r="T22" s="70" t="n">
        <v>4315</v>
      </c>
      <c r="U22" s="70" t="n">
        <v>380</v>
      </c>
      <c r="V22" t="n">
        <v>8990</v>
      </c>
    </row>
    <row r="23" ht="15" customHeight="1" s="74">
      <c r="A23" s="17" t="inlineStr">
        <is>
          <t>Interest Expense</t>
        </is>
      </c>
      <c r="B23" s="69" t="n"/>
      <c r="C23" s="69" t="n"/>
      <c r="D23" s="69" t="n"/>
      <c r="E23" s="69" t="n"/>
      <c r="F23" s="69" t="n"/>
      <c r="G23" s="69" t="n"/>
      <c r="H23" s="69" t="n">
        <v>1660</v>
      </c>
      <c r="I23" s="69" t="n">
        <v>2092</v>
      </c>
      <c r="J23" s="69" t="n">
        <v>3246</v>
      </c>
      <c r="K23" s="69" t="n">
        <v>3906</v>
      </c>
      <c r="L23" s="69" t="n">
        <v>4002</v>
      </c>
      <c r="N23" s="69" t="n">
        <v>844</v>
      </c>
      <c r="O23" s="69" t="n">
        <v>985</v>
      </c>
      <c r="P23" s="69" t="n">
        <v>1074</v>
      </c>
      <c r="Q23" s="69" t="n">
        <v>1003</v>
      </c>
      <c r="R23" s="69" t="n">
        <v>998</v>
      </c>
      <c r="S23" s="69" t="n">
        <v>1027</v>
      </c>
      <c r="T23" s="69" t="n">
        <v>1003</v>
      </c>
      <c r="U23" s="69" t="n">
        <v>974</v>
      </c>
      <c r="V23" t="n">
        <v>955</v>
      </c>
    </row>
    <row r="24" ht="15" customHeight="1" s="74">
      <c r="A24" s="15" t="inlineStr">
        <is>
          <t>Pre-Tax Income</t>
        </is>
      </c>
      <c r="B24" s="70" t="n"/>
      <c r="C24" s="70" t="n"/>
      <c r="D24" s="70" t="n"/>
      <c r="E24" s="70" t="n"/>
      <c r="F24" s="70" t="n"/>
      <c r="G24" s="70" t="n"/>
      <c r="H24" s="70" t="n">
        <v>22310</v>
      </c>
      <c r="I24" s="70" t="n">
        <v>26343</v>
      </c>
      <c r="J24" s="70" t="n">
        <v>29112</v>
      </c>
      <c r="K24" s="70" t="n">
        <v>20071</v>
      </c>
      <c r="L24" s="70" t="n">
        <v>14697</v>
      </c>
      <c r="N24" s="70" t="n">
        <v>1</v>
      </c>
      <c r="O24" s="70" t="n">
        <v>5665</v>
      </c>
      <c r="P24" s="70" t="n">
        <v>7614</v>
      </c>
      <c r="Q24" s="70" t="n">
        <v>6791</v>
      </c>
      <c r="R24" s="70" t="n">
        <v>8106</v>
      </c>
      <c r="S24" s="70" t="n">
        <v>4082</v>
      </c>
      <c r="T24" s="70" t="n">
        <v>3229</v>
      </c>
      <c r="U24" s="70" t="n">
        <v>-720</v>
      </c>
      <c r="V24" t="n">
        <v>7963</v>
      </c>
    </row>
    <row r="25" ht="15" customHeight="1" s="74">
      <c r="A25" s="17" t="inlineStr">
        <is>
          <t>Tax Expense</t>
        </is>
      </c>
      <c r="B25" s="165" t="n"/>
      <c r="C25" s="165" t="n"/>
      <c r="D25" s="165" t="n"/>
      <c r="E25" s="165" t="n"/>
      <c r="F25" s="165" t="n"/>
      <c r="G25" s="165" t="n"/>
      <c r="H25" s="165" t="n">
        <v>4578</v>
      </c>
      <c r="I25" s="165" t="n">
        <v>5704</v>
      </c>
      <c r="J25" s="165" t="n">
        <v>5968</v>
      </c>
      <c r="K25" s="165" t="n">
        <v>4829</v>
      </c>
      <c r="L25" s="165" t="n">
        <v>1890</v>
      </c>
      <c r="N25" s="69" t="n">
        <v>1222</v>
      </c>
      <c r="O25" s="69" t="n">
        <v>1244</v>
      </c>
      <c r="P25" s="69" t="n">
        <v>1356</v>
      </c>
      <c r="Q25" s="69" t="n">
        <v>1007</v>
      </c>
      <c r="R25" s="69" t="n">
        <v>1632</v>
      </c>
      <c r="S25" s="69" t="n">
        <v>510</v>
      </c>
      <c r="T25" s="69" t="n">
        <v>686</v>
      </c>
      <c r="U25" s="69" t="n">
        <v>-938</v>
      </c>
      <c r="V25" t="n">
        <v>1482</v>
      </c>
    </row>
    <row r="26" ht="15" customHeight="1" s="74">
      <c r="A26" s="15" t="inlineStr">
        <is>
          <t>Net Income</t>
        </is>
      </c>
      <c r="B26" s="68" t="n"/>
      <c r="C26" s="68" t="n"/>
      <c r="D26" s="68" t="n"/>
      <c r="E26" s="68" t="n"/>
      <c r="F26" s="68" t="n"/>
      <c r="G26" s="68" t="n"/>
      <c r="H26" s="68" t="n">
        <v>17285</v>
      </c>
      <c r="I26" s="68" t="n">
        <v>20120</v>
      </c>
      <c r="J26" s="68" t="n">
        <v>22381</v>
      </c>
      <c r="K26" s="68" t="n">
        <v>14405</v>
      </c>
      <c r="L26" s="68" t="n">
        <v>12056</v>
      </c>
      <c r="N26" s="68" t="n">
        <v>-1409</v>
      </c>
      <c r="O26" s="68" t="n">
        <v>4216</v>
      </c>
      <c r="P26" s="68" t="n">
        <v>6055</v>
      </c>
      <c r="Q26" s="68" t="n">
        <v>5543</v>
      </c>
      <c r="R26" s="68" t="n">
        <v>6292</v>
      </c>
      <c r="S26" s="68" t="n">
        <v>3406</v>
      </c>
      <c r="T26" s="68" t="n">
        <v>2348</v>
      </c>
      <c r="U26" s="68" t="n">
        <v>10</v>
      </c>
      <c r="V26" t="n">
        <v>6280</v>
      </c>
    </row>
    <row r="27" ht="15" customHeight="1" s="74">
      <c r="A27" s="17" t="inlineStr">
        <is>
          <t>Diluted EPS</t>
        </is>
      </c>
      <c r="B27" s="72" t="n"/>
      <c r="C27" s="72" t="n"/>
      <c r="D27" s="72" t="n"/>
      <c r="E27" s="72" t="n"/>
      <c r="F27" s="72" t="n"/>
      <c r="G27" s="72" t="n"/>
      <c r="H27" s="72" t="n">
        <v>18.08</v>
      </c>
      <c r="I27" s="72" t="n">
        <v>21.18</v>
      </c>
      <c r="J27" s="72" t="n">
        <v>23.86</v>
      </c>
      <c r="K27" s="72" t="n">
        <v>15.51</v>
      </c>
      <c r="L27" s="72" t="n">
        <v>13.23</v>
      </c>
      <c r="N27" s="72" t="n">
        <v>-1.53</v>
      </c>
      <c r="O27" s="72" t="n">
        <v>4.54</v>
      </c>
      <c r="P27" s="72" t="n">
        <v>6.51</v>
      </c>
      <c r="Q27" s="72" t="n">
        <v>5.98</v>
      </c>
      <c r="R27" s="72" t="n">
        <v>6.85</v>
      </c>
      <c r="S27" s="72" t="n">
        <v>3.74</v>
      </c>
      <c r="T27" s="72" t="n">
        <v>2.59</v>
      </c>
      <c r="U27" s="72" t="n">
        <v>0.02</v>
      </c>
      <c r="V27" t="n">
        <v>6.9</v>
      </c>
    </row>
    <row r="28" ht="15" customHeight="1" s="74">
      <c r="A28" s="15" t="inlineStr">
        <is>
          <t>Diluted Shares Out. (M)</t>
        </is>
      </c>
      <c r="B28" s="75" t="n"/>
      <c r="C28" s="75" t="n"/>
      <c r="D28" s="75" t="n"/>
      <c r="E28" s="75" t="n"/>
      <c r="F28" s="75" t="n"/>
      <c r="G28" s="75" t="n"/>
      <c r="H28" s="75" t="n">
        <v>956</v>
      </c>
      <c r="I28" s="75" t="n">
        <v>950</v>
      </c>
      <c r="J28" s="75" t="n">
        <v>938</v>
      </c>
      <c r="K28" s="75" t="n">
        <v>929</v>
      </c>
      <c r="L28" s="75" t="n">
        <v>911</v>
      </c>
      <c r="M28" t="n">
        <v>908.14</v>
      </c>
      <c r="N28" s="75" t="n">
        <v>922</v>
      </c>
      <c r="O28" s="75" t="n">
        <v>928</v>
      </c>
      <c r="P28" s="75" t="n">
        <v>930</v>
      </c>
      <c r="Q28" s="75" t="n"/>
      <c r="R28" s="75" t="n">
        <v>918</v>
      </c>
      <c r="S28" s="75" t="n">
        <v>910</v>
      </c>
      <c r="T28" s="75" t="n">
        <v>908</v>
      </c>
      <c r="U28" s="75" t="n"/>
      <c r="V28" t="n">
        <v>910</v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N31" s="14" t="n"/>
      <c r="O31" s="14" t="n"/>
      <c r="P31" s="14" t="n"/>
      <c r="Q31" s="14" t="n"/>
      <c r="R31" s="14" t="n"/>
      <c r="S31" s="14" t="n"/>
      <c r="T31" s="14" t="n"/>
      <c r="U31" s="14" t="n"/>
    </row>
    <row r="32" ht="15" customHeight="1" s="74">
      <c r="A32" s="15" t="inlineStr">
        <is>
          <t>Total Cash &amp; Equivalents</t>
        </is>
      </c>
      <c r="B32" s="68" t="n"/>
      <c r="C32" s="68" t="n"/>
      <c r="D32" s="68" t="n"/>
      <c r="E32" s="68" t="n"/>
      <c r="F32" s="68" t="n"/>
      <c r="G32" s="68" t="n"/>
      <c r="H32" s="68" t="n">
        <v>21375</v>
      </c>
      <c r="I32" s="68" t="n">
        <v>23365</v>
      </c>
      <c r="J32" s="68" t="n">
        <v>25427</v>
      </c>
      <c r="K32" s="68" t="n">
        <v>25312</v>
      </c>
      <c r="L32" s="68" t="n">
        <v>24365</v>
      </c>
      <c r="N32" s="68" t="n">
        <v>28414</v>
      </c>
      <c r="O32" s="68" t="n">
        <v>26286</v>
      </c>
      <c r="P32" s="68" t="n">
        <v>32400</v>
      </c>
      <c r="Q32" s="68" t="n">
        <v>25312</v>
      </c>
      <c r="R32" s="68" t="n">
        <v>30717</v>
      </c>
      <c r="S32" s="68" t="n">
        <v>28596</v>
      </c>
      <c r="T32" s="68" t="n">
        <v>27210</v>
      </c>
      <c r="U32" s="68" t="n">
        <v>24365</v>
      </c>
      <c r="V32" t="n">
        <v>28001</v>
      </c>
    </row>
    <row r="33" ht="15" customHeight="1" s="74">
      <c r="A33" s="17" t="inlineStr">
        <is>
          <t>Short-term Debt</t>
        </is>
      </c>
      <c r="B33" s="69" t="n"/>
      <c r="C33" s="69" t="n"/>
      <c r="D33" s="69" t="n"/>
      <c r="E33" s="69" t="n"/>
      <c r="F33" s="69" t="n"/>
      <c r="G33" s="69" t="n"/>
      <c r="H33" s="69" t="n">
        <v>3620</v>
      </c>
      <c r="I33" s="69" t="n">
        <v>3110</v>
      </c>
      <c r="J33" s="69" t="n">
        <v>4274</v>
      </c>
      <c r="K33" s="69" t="n">
        <v>4545</v>
      </c>
      <c r="L33" s="69" t="n">
        <v>6069</v>
      </c>
      <c r="N33" s="69" t="n">
        <v>9787</v>
      </c>
      <c r="O33" s="69" t="n">
        <v>11371</v>
      </c>
      <c r="P33" s="69" t="n">
        <v>3909</v>
      </c>
      <c r="Q33" s="69" t="n">
        <v>4545</v>
      </c>
      <c r="R33" s="69" t="n">
        <v>9986</v>
      </c>
      <c r="S33" s="69" t="n">
        <v>5698</v>
      </c>
      <c r="T33" s="69" t="n">
        <v>7737</v>
      </c>
      <c r="U33" s="69" t="n">
        <v>6069</v>
      </c>
      <c r="V33" t="n">
        <v>6477</v>
      </c>
    </row>
    <row r="34" ht="15" customHeight="1" s="74">
      <c r="A34" s="15" t="inlineStr">
        <is>
          <t>Long-term Debt</t>
        </is>
      </c>
      <c r="B34" s="68" t="n"/>
      <c r="C34" s="68" t="n"/>
      <c r="D34" s="68" t="n"/>
      <c r="E34" s="68" t="n"/>
      <c r="F34" s="68" t="n"/>
      <c r="G34" s="68" t="n"/>
      <c r="H34" s="68" t="n">
        <v>42383</v>
      </c>
      <c r="I34" s="68" t="n">
        <v>54513</v>
      </c>
      <c r="J34" s="68" t="n">
        <v>58263</v>
      </c>
      <c r="K34" s="68" t="n">
        <v>72359</v>
      </c>
      <c r="L34" s="68" t="n">
        <v>72320</v>
      </c>
      <c r="N34" s="68" t="n">
        <v>63850</v>
      </c>
      <c r="O34" s="68" t="n">
        <v>63727</v>
      </c>
      <c r="P34" s="68" t="n">
        <v>74101</v>
      </c>
      <c r="Q34" s="68" t="n">
        <v>72359</v>
      </c>
      <c r="R34" s="68" t="n">
        <v>71285</v>
      </c>
      <c r="S34" s="68" t="n">
        <v>73495</v>
      </c>
      <c r="T34" s="68" t="n">
        <v>72399</v>
      </c>
      <c r="U34" s="68" t="n">
        <v>72320</v>
      </c>
      <c r="V34" t="n">
        <v>71440</v>
      </c>
    </row>
    <row r="35" ht="15" customHeight="1" s="74">
      <c r="A35" s="17" t="inlineStr">
        <is>
          <t>Total Debt</t>
        </is>
      </c>
      <c r="B35" s="164" t="n"/>
      <c r="C35" s="164" t="n"/>
      <c r="D35" s="164" t="n"/>
      <c r="E35" s="164" t="n"/>
      <c r="F35" s="164" t="n"/>
      <c r="G35" s="164" t="n"/>
      <c r="H35" s="164" t="n">
        <v>46003</v>
      </c>
      <c r="I35" s="164" t="n">
        <v>57623</v>
      </c>
      <c r="J35" s="164" t="n">
        <v>62537</v>
      </c>
      <c r="K35" s="164" t="n">
        <v>76904</v>
      </c>
      <c r="L35" s="164" t="n">
        <v>78389</v>
      </c>
      <c r="N35" s="71" t="n">
        <v>73637</v>
      </c>
      <c r="O35" s="71" t="n">
        <v>75098</v>
      </c>
      <c r="P35" s="71" t="n">
        <v>78010</v>
      </c>
      <c r="Q35" s="71" t="n">
        <v>76904</v>
      </c>
      <c r="R35" s="71" t="n">
        <v>81271</v>
      </c>
      <c r="S35" s="71" t="n">
        <v>79193</v>
      </c>
      <c r="T35" s="71" t="n">
        <v>80136</v>
      </c>
      <c r="U35" s="71" t="n">
        <v>78389</v>
      </c>
      <c r="V35" t="n">
        <v>77917</v>
      </c>
    </row>
    <row r="36" ht="15" customHeight="1" s="74">
      <c r="A36" s="15" t="inlineStr">
        <is>
          <t>Net Debt</t>
        </is>
      </c>
      <c r="B36" s="164" t="n"/>
      <c r="C36" s="164" t="n"/>
      <c r="D36" s="164" t="n"/>
      <c r="E36" s="164" t="n"/>
      <c r="F36" s="164" t="n"/>
      <c r="G36" s="164" t="n"/>
      <c r="H36" s="164" t="n">
        <v>24628</v>
      </c>
      <c r="I36" s="164" t="n">
        <v>34258</v>
      </c>
      <c r="J36" s="164" t="n">
        <v>37110</v>
      </c>
      <c r="K36" s="164" t="n">
        <v>51592</v>
      </c>
      <c r="L36" s="164" t="n">
        <v>54024</v>
      </c>
      <c r="N36" s="70" t="n">
        <v>45223</v>
      </c>
      <c r="O36" s="70" t="n">
        <v>48812</v>
      </c>
      <c r="P36" s="70" t="n">
        <v>45610</v>
      </c>
      <c r="Q36" s="70" t="n">
        <v>51592</v>
      </c>
      <c r="R36" s="70" t="n">
        <v>50554</v>
      </c>
      <c r="S36" s="70" t="n">
        <v>50597</v>
      </c>
      <c r="T36" s="70" t="n">
        <v>52926</v>
      </c>
      <c r="U36" s="70" t="n">
        <v>54024</v>
      </c>
      <c r="V36" t="n">
        <v>49916</v>
      </c>
    </row>
    <row r="37" ht="15" customHeight="1" s="74">
      <c r="A37" s="17" t="inlineStr">
        <is>
          <t>Total Current Assets</t>
        </is>
      </c>
      <c r="B37" s="69" t="n"/>
      <c r="C37" s="69" t="n"/>
      <c r="D37" s="69" t="n"/>
      <c r="E37" s="69" t="n"/>
      <c r="F37" s="69" t="n"/>
      <c r="G37" s="69" t="n"/>
      <c r="H37" s="69" t="n">
        <v>61758</v>
      </c>
      <c r="I37" s="69" t="n">
        <v>69069</v>
      </c>
      <c r="J37" s="69" t="n">
        <v>78437</v>
      </c>
      <c r="K37" s="69" t="n">
        <v>85779</v>
      </c>
      <c r="L37" s="69" t="n">
        <v>90582</v>
      </c>
      <c r="N37" s="69" t="n">
        <v>88942</v>
      </c>
      <c r="O37" s="69" t="n">
        <v>92038</v>
      </c>
      <c r="P37" s="69" t="n">
        <v>92258</v>
      </c>
      <c r="Q37" s="69" t="n">
        <v>85779</v>
      </c>
      <c r="R37" s="69" t="n">
        <v>96285</v>
      </c>
      <c r="S37" s="69" t="n">
        <v>93699</v>
      </c>
      <c r="T37" s="69" t="n">
        <v>95067</v>
      </c>
      <c r="U37" s="69" t="n">
        <v>90582</v>
      </c>
      <c r="V37" t="n">
        <v>91127</v>
      </c>
    </row>
    <row r="38" ht="15" customHeight="1" s="74">
      <c r="A38" s="15" t="inlineStr">
        <is>
          <t>Total Current Liabilities</t>
        </is>
      </c>
      <c r="B38" s="68" t="n"/>
      <c r="C38" s="68" t="n"/>
      <c r="D38" s="68" t="n"/>
      <c r="E38" s="68" t="n"/>
      <c r="F38" s="68" t="n"/>
      <c r="G38" s="68" t="n"/>
      <c r="H38" s="68" t="n">
        <v>78292</v>
      </c>
      <c r="I38" s="68" t="n">
        <v>89237</v>
      </c>
      <c r="J38" s="68" t="n">
        <v>99054</v>
      </c>
      <c r="K38" s="68" t="n">
        <v>103769</v>
      </c>
      <c r="L38" s="68" t="n">
        <v>114897</v>
      </c>
      <c r="N38" s="68" t="n">
        <v>104431</v>
      </c>
      <c r="O38" s="68" t="n">
        <v>104670</v>
      </c>
      <c r="P38" s="68" t="n">
        <v>101565</v>
      </c>
      <c r="Q38" s="68" t="n">
        <v>103769</v>
      </c>
      <c r="R38" s="68" t="n">
        <v>113471</v>
      </c>
      <c r="S38" s="68" t="n">
        <v>110781</v>
      </c>
      <c r="T38" s="68" t="n">
        <v>115526</v>
      </c>
      <c r="U38" s="68" t="n">
        <v>114897</v>
      </c>
      <c r="V38" t="n">
        <v>114124</v>
      </c>
    </row>
    <row r="39" ht="15" customHeight="1" s="74">
      <c r="A39" s="17" t="inlineStr">
        <is>
          <t>Total Assets</t>
        </is>
      </c>
      <c r="B39" s="69" t="n"/>
      <c r="C39" s="69" t="n"/>
      <c r="D39" s="69" t="n"/>
      <c r="E39" s="69" t="n"/>
      <c r="F39" s="69" t="n"/>
      <c r="G39" s="69" t="n"/>
      <c r="H39" s="69" t="n">
        <v>212206</v>
      </c>
      <c r="I39" s="69" t="n">
        <v>245705</v>
      </c>
      <c r="J39" s="69" t="n">
        <v>273720</v>
      </c>
      <c r="K39" s="69" t="n">
        <v>298278</v>
      </c>
      <c r="L39" s="69" t="n">
        <v>309581</v>
      </c>
      <c r="N39" s="69" t="n">
        <v>284210</v>
      </c>
      <c r="O39" s="69" t="n">
        <v>286056</v>
      </c>
      <c r="P39" s="69" t="n">
        <v>299309</v>
      </c>
      <c r="Q39" s="69" t="n">
        <v>298278</v>
      </c>
      <c r="R39" s="69" t="n">
        <v>309790</v>
      </c>
      <c r="S39" s="69" t="n">
        <v>308573</v>
      </c>
      <c r="T39" s="69" t="n">
        <v>315269</v>
      </c>
      <c r="U39" s="69" t="n">
        <v>309581</v>
      </c>
      <c r="V39" t="n">
        <v>312644</v>
      </c>
    </row>
    <row r="40" ht="15" customHeight="1" s="74">
      <c r="A40" s="15" t="inlineStr">
        <is>
          <t>Total Liabilities</t>
        </is>
      </c>
      <c r="B40" s="165" t="n"/>
      <c r="C40" s="165" t="n"/>
      <c r="D40" s="165" t="n"/>
      <c r="E40" s="165" t="n"/>
      <c r="F40" s="165" t="n"/>
      <c r="G40" s="165" t="n"/>
      <c r="H40" s="165" t="n">
        <v>135727</v>
      </c>
      <c r="I40" s="165" t="n">
        <v>159358</v>
      </c>
      <c r="J40" s="165" t="n">
        <v>174801</v>
      </c>
      <c r="K40" s="165" t="n">
        <v>195687</v>
      </c>
      <c r="L40" s="165" t="n">
        <v>207883</v>
      </c>
      <c r="N40" s="68" t="n">
        <v>187292</v>
      </c>
      <c r="O40" s="68" t="n">
        <v>186822</v>
      </c>
      <c r="P40" s="68" t="n">
        <v>194854</v>
      </c>
      <c r="Q40" s="68" t="n">
        <v>195687</v>
      </c>
      <c r="R40" s="68" t="n">
        <v>204621</v>
      </c>
      <c r="S40" s="68" t="n">
        <v>203789</v>
      </c>
      <c r="T40" s="68" t="n">
        <v>209456</v>
      </c>
      <c r="U40" s="68" t="n">
        <v>207883</v>
      </c>
      <c r="V40" t="n">
        <v>207325</v>
      </c>
    </row>
    <row r="41" ht="15" customHeight="1" s="74">
      <c r="A41" s="17" t="inlineStr">
        <is>
          <t>Shareholders' Equity</t>
        </is>
      </c>
      <c r="B41" s="69" t="n"/>
      <c r="C41" s="69" t="n"/>
      <c r="D41" s="69" t="n"/>
      <c r="E41" s="69" t="n"/>
      <c r="F41" s="69" t="n"/>
      <c r="G41" s="69" t="n"/>
      <c r="H41" s="69" t="n">
        <v>71760</v>
      </c>
      <c r="I41" s="69" t="n">
        <v>77772</v>
      </c>
      <c r="J41" s="69" t="n">
        <v>88756</v>
      </c>
      <c r="K41" s="69" t="n">
        <v>92658</v>
      </c>
      <c r="L41" s="69" t="n">
        <v>94110</v>
      </c>
      <c r="N41" s="69" t="n">
        <v>86688</v>
      </c>
      <c r="O41" s="69" t="n">
        <v>89359</v>
      </c>
      <c r="P41" s="69" t="n">
        <v>94535</v>
      </c>
      <c r="Q41" s="69" t="n">
        <v>92658</v>
      </c>
      <c r="R41" s="69" t="n">
        <v>95038</v>
      </c>
      <c r="S41" s="69" t="n">
        <v>94724</v>
      </c>
      <c r="T41" s="69" t="n">
        <v>95787</v>
      </c>
      <c r="U41" s="69" t="n">
        <v>94110</v>
      </c>
      <c r="V41" t="n">
        <v>97881</v>
      </c>
    </row>
    <row r="42" ht="15" customHeight="1" s="74">
      <c r="A42" s="15" t="inlineStr">
        <is>
          <t>Minority Interest</t>
        </is>
      </c>
      <c r="B42" s="68" t="n"/>
      <c r="C42" s="68" t="n"/>
      <c r="D42" s="68" t="n"/>
      <c r="E42" s="68" t="n"/>
      <c r="F42" s="68" t="n"/>
      <c r="G42" s="68" t="n"/>
      <c r="H42" s="68" t="n">
        <v>3285</v>
      </c>
      <c r="I42" s="68" t="n">
        <v>3678</v>
      </c>
      <c r="J42" s="68" t="n">
        <v>5665</v>
      </c>
      <c r="K42" s="68" t="n">
        <v>5610</v>
      </c>
      <c r="L42" s="68" t="n">
        <v>5980</v>
      </c>
      <c r="N42" s="68" t="n">
        <v>5682</v>
      </c>
      <c r="O42" s="68" t="n">
        <v>5317</v>
      </c>
      <c r="P42" s="68" t="n">
        <v>5346</v>
      </c>
      <c r="Q42" s="68" t="n">
        <v>5610</v>
      </c>
      <c r="R42" s="68" t="n">
        <v>5773</v>
      </c>
      <c r="S42" s="68" t="n">
        <v>5745</v>
      </c>
      <c r="T42" s="68" t="n">
        <v>5782</v>
      </c>
      <c r="U42" s="68" t="n">
        <v>5980</v>
      </c>
      <c r="V42" t="n">
        <v>6014</v>
      </c>
    </row>
    <row r="43" ht="15" customHeight="1" s="74">
      <c r="A43" s="17" t="inlineStr">
        <is>
          <t>Intangible Assets &amp; Goodwill</t>
        </is>
      </c>
      <c r="B43" s="69" t="n"/>
      <c r="C43" s="69" t="n"/>
      <c r="D43" s="69" t="n"/>
      <c r="E43" s="69" t="n"/>
      <c r="F43" s="69" t="n"/>
      <c r="G43" s="69" t="n"/>
      <c r="H43" s="69" t="n">
        <v>75795</v>
      </c>
      <c r="I43" s="69" t="n">
        <v>93352</v>
      </c>
      <c r="J43" s="69" t="n">
        <v>103732</v>
      </c>
      <c r="K43" s="69" t="n">
        <v>106734</v>
      </c>
      <c r="L43" s="69" t="n">
        <v>110499</v>
      </c>
      <c r="N43" s="69" t="n">
        <v>105664</v>
      </c>
      <c r="O43" s="69" t="n">
        <v>105436</v>
      </c>
      <c r="P43" s="69" t="n">
        <v>105978</v>
      </c>
      <c r="Q43" s="69" t="n">
        <v>106734</v>
      </c>
      <c r="R43" s="69" t="n">
        <v>107566</v>
      </c>
      <c r="S43" s="69" t="n">
        <v>107677</v>
      </c>
      <c r="T43" s="69" t="n">
        <v>110340</v>
      </c>
      <c r="U43" s="69" t="n">
        <v>110499</v>
      </c>
      <c r="V43" t="n">
        <v>110512</v>
      </c>
    </row>
    <row r="44" ht="15" customHeight="1" s="74">
      <c r="A44" s="15" t="inlineStr">
        <is>
          <t>PP&amp;E</t>
        </is>
      </c>
      <c r="B44" s="68" t="n"/>
      <c r="C44" s="68" t="n"/>
      <c r="D44" s="68" t="n"/>
      <c r="E44" s="68" t="n"/>
      <c r="F44" s="68" t="n"/>
      <c r="G44" s="68" t="n"/>
      <c r="H44" s="68" t="n">
        <v>8969</v>
      </c>
      <c r="I44" s="68" t="n">
        <v>10128</v>
      </c>
      <c r="J44" s="68" t="n">
        <v>11450</v>
      </c>
      <c r="K44" s="68" t="n">
        <v>10553</v>
      </c>
      <c r="L44" s="68" t="n">
        <v>10762</v>
      </c>
      <c r="N44" s="68" t="n">
        <v>10429</v>
      </c>
      <c r="O44" s="68" t="n">
        <v>9801</v>
      </c>
      <c r="P44" s="68" t="n">
        <v>10139</v>
      </c>
      <c r="Q44" s="68" t="n">
        <v>10553</v>
      </c>
      <c r="R44" s="68" t="n">
        <v>10734</v>
      </c>
      <c r="S44" s="68" t="n">
        <v>10923</v>
      </c>
      <c r="T44" s="68" t="n">
        <v>11104</v>
      </c>
      <c r="U44" s="68" t="n">
        <v>10762</v>
      </c>
      <c r="V44" t="n">
        <v>10667</v>
      </c>
    </row>
    <row r="45" ht="15" customHeight="1" s="74">
      <c r="A45" s="17" t="inlineStr">
        <is>
          <t>Receivables</t>
        </is>
      </c>
      <c r="B45" s="69" t="n"/>
      <c r="C45" s="69" t="n"/>
      <c r="D45" s="69" t="n"/>
      <c r="E45" s="69" t="n"/>
      <c r="F45" s="69" t="n"/>
      <c r="G45" s="69" t="n"/>
      <c r="H45" s="69" t="n">
        <v>14216</v>
      </c>
      <c r="I45" s="69" t="n">
        <v>17681</v>
      </c>
      <c r="J45" s="69" t="n">
        <v>21276</v>
      </c>
      <c r="K45" s="69" t="n">
        <v>22365</v>
      </c>
      <c r="L45" s="69" t="n">
        <v>23018</v>
      </c>
      <c r="N45" s="69" t="n">
        <v>27197</v>
      </c>
      <c r="O45" s="69" t="n">
        <v>23115</v>
      </c>
      <c r="P45" s="69" t="n">
        <v>20024</v>
      </c>
      <c r="Q45" s="69" t="n">
        <v>22365</v>
      </c>
      <c r="R45" s="69" t="n">
        <v>26936</v>
      </c>
      <c r="S45" s="69" t="n">
        <v>24142</v>
      </c>
      <c r="T45" s="69" t="n">
        <v>22672</v>
      </c>
      <c r="U45" s="69" t="n">
        <v>23018</v>
      </c>
      <c r="V45" t="n">
        <v>26587</v>
      </c>
    </row>
    <row r="46" ht="15" customHeight="1" s="74">
      <c r="A46" s="15" t="inlineStr">
        <is>
          <t>Payables</t>
        </is>
      </c>
      <c r="B46" s="68" t="n"/>
      <c r="C46" s="68" t="n"/>
      <c r="D46" s="68" t="n"/>
      <c r="E46" s="68" t="n"/>
      <c r="F46" s="68" t="n"/>
      <c r="G46" s="68" t="n"/>
      <c r="H46" s="68" t="n">
        <v>24643</v>
      </c>
      <c r="I46" s="68" t="n">
        <v>27715</v>
      </c>
      <c r="J46" s="68" t="n">
        <v>31958</v>
      </c>
      <c r="K46" s="68" t="n">
        <v>34337</v>
      </c>
      <c r="L46" s="68" t="n">
        <v>38032</v>
      </c>
      <c r="N46" s="68" t="n">
        <v>30738</v>
      </c>
      <c r="O46" s="68" t="n">
        <v>30886</v>
      </c>
      <c r="P46" s="68" t="n">
        <v>33080</v>
      </c>
      <c r="Q46" s="68" t="n">
        <v>34337</v>
      </c>
      <c r="R46" s="68" t="n">
        <v>33566</v>
      </c>
      <c r="S46" s="68" t="n">
        <v>34330</v>
      </c>
      <c r="T46" s="68" t="n">
        <v>36033</v>
      </c>
      <c r="U46" s="68" t="n">
        <v>38032</v>
      </c>
      <c r="V46" t="n">
        <v>38631</v>
      </c>
    </row>
    <row r="47" ht="15" customHeight="1" s="74">
      <c r="A47" s="17" t="inlineStr">
        <is>
          <t>Inventory</t>
        </is>
      </c>
      <c r="B47" s="69" t="n"/>
      <c r="C47" s="69" t="n"/>
      <c r="D47" s="69" t="n"/>
      <c r="E47" s="69" t="n"/>
      <c r="F47" s="69" t="n"/>
      <c r="G47" s="69" t="n"/>
      <c r="H47" s="69" t="n"/>
      <c r="I47" s="69" t="n"/>
      <c r="J47" s="69" t="n"/>
      <c r="K47" s="69" t="n"/>
      <c r="L47" s="69" t="n"/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/>
      <c r="C48" s="10" t="n"/>
      <c r="D48" s="10" t="n"/>
      <c r="E48" s="10" t="n"/>
      <c r="F48" s="10" t="n"/>
      <c r="G48" s="10" t="n"/>
      <c r="H48" s="10" t="n">
        <v>77134</v>
      </c>
      <c r="I48" s="10" t="n">
        <v>86156</v>
      </c>
      <c r="J48" s="10" t="n">
        <v>95774</v>
      </c>
      <c r="K48" s="10" t="n">
        <v>96036</v>
      </c>
      <c r="L48" s="10" t="n">
        <v>95603</v>
      </c>
      <c r="N48" s="10" t="n">
        <v>90118</v>
      </c>
      <c r="O48" s="10" t="n">
        <v>92400</v>
      </c>
      <c r="P48" s="10" t="n">
        <v>96518</v>
      </c>
      <c r="Q48" s="10" t="n">
        <v>96036</v>
      </c>
      <c r="R48" s="10" t="n">
        <v>97934</v>
      </c>
      <c r="S48" s="10" t="n">
        <v>97250</v>
      </c>
      <c r="T48" s="10" t="n">
        <v>97595</v>
      </c>
      <c r="U48" s="10" t="n">
        <v>95603</v>
      </c>
      <c r="V48" t="n">
        <v>99878</v>
      </c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N50" s="14" t="n"/>
      <c r="O50" s="14" t="n"/>
      <c r="P50" s="14" t="n"/>
      <c r="Q50" s="14" t="n"/>
      <c r="R50" s="14" t="n"/>
      <c r="S50" s="14" t="n"/>
      <c r="T50" s="14" t="n"/>
      <c r="U50" s="14" t="n"/>
    </row>
    <row r="51" ht="15" customHeight="1" s="74">
      <c r="A51" s="17" t="inlineStr">
        <is>
          <t>Cash from Operations</t>
        </is>
      </c>
      <c r="B51" s="69" t="n"/>
      <c r="C51" s="69" t="n"/>
      <c r="D51" s="69" t="n"/>
      <c r="E51" s="69" t="n"/>
      <c r="F51" s="69" t="n"/>
      <c r="G51" s="69" t="n"/>
      <c r="H51" s="69" t="n">
        <v>22343</v>
      </c>
      <c r="I51" s="69" t="n">
        <v>26206</v>
      </c>
      <c r="J51" s="69" t="n">
        <v>29068</v>
      </c>
      <c r="K51" s="69" t="n">
        <v>24204</v>
      </c>
      <c r="L51" s="69" t="n">
        <v>19697</v>
      </c>
      <c r="N51" s="69" t="n">
        <v>1144</v>
      </c>
      <c r="O51" s="69" t="n">
        <v>7890</v>
      </c>
      <c r="P51" s="69" t="n">
        <v>21835</v>
      </c>
      <c r="Q51" s="69" t="n"/>
      <c r="R51" s="69" t="n">
        <v>5456</v>
      </c>
      <c r="S51" s="69" t="n">
        <v>12644</v>
      </c>
      <c r="T51" s="69" t="n">
        <v>18589</v>
      </c>
      <c r="U51" s="69" t="n"/>
      <c r="V51" t="n">
        <v>8912</v>
      </c>
    </row>
    <row r="52" ht="15" customHeight="1" s="74">
      <c r="A52" s="15" t="inlineStr">
        <is>
          <t>Capital Expenditures</t>
        </is>
      </c>
      <c r="B52" s="68" t="n"/>
      <c r="C52" s="68" t="n"/>
      <c r="D52" s="68" t="n"/>
      <c r="E52" s="68" t="n"/>
      <c r="F52" s="68" t="n"/>
      <c r="G52" s="68" t="n"/>
      <c r="H52" s="68" t="n">
        <v>-2454</v>
      </c>
      <c r="I52" s="68" t="n">
        <v>-2802</v>
      </c>
      <c r="J52" s="68" t="n">
        <v>-3386</v>
      </c>
      <c r="K52" s="68" t="n">
        <v>-3499</v>
      </c>
      <c r="L52" s="68" t="n">
        <v>-3622</v>
      </c>
      <c r="N52" s="68" t="n">
        <v>-743</v>
      </c>
      <c r="O52" s="68" t="n">
        <v>-1596</v>
      </c>
      <c r="P52" s="68" t="n">
        <v>-2587</v>
      </c>
      <c r="Q52" s="68" t="n"/>
      <c r="R52" s="68" t="n">
        <v>-898</v>
      </c>
      <c r="S52" s="68" t="n">
        <v>-1784</v>
      </c>
      <c r="T52" s="68" t="n">
        <v>-2674</v>
      </c>
      <c r="U52" s="68" t="n"/>
      <c r="V52" t="n">
        <v>-763</v>
      </c>
    </row>
    <row r="53" ht="15" customHeight="1" s="74">
      <c r="A53" s="17" t="inlineStr">
        <is>
          <t>Free Cash Flow</t>
        </is>
      </c>
      <c r="B53" s="164" t="n"/>
      <c r="C53" s="164" t="n"/>
      <c r="D53" s="164" t="n"/>
      <c r="E53" s="164" t="n"/>
      <c r="F53" s="164" t="n"/>
      <c r="G53" s="164" t="n"/>
      <c r="H53" s="164" t="n">
        <v>19889</v>
      </c>
      <c r="I53" s="164" t="n">
        <v>23404</v>
      </c>
      <c r="J53" s="164" t="n">
        <v>25682</v>
      </c>
      <c r="K53" s="164" t="n">
        <v>20705</v>
      </c>
      <c r="L53" s="164" t="n">
        <v>16075</v>
      </c>
      <c r="N53" s="71" t="n">
        <v>401</v>
      </c>
      <c r="O53" s="71" t="n">
        <v>6294</v>
      </c>
      <c r="P53" s="71" t="n">
        <v>19248</v>
      </c>
      <c r="Q53" s="71" t="n"/>
      <c r="R53" s="71" t="n">
        <v>4558</v>
      </c>
      <c r="S53" s="71" t="n">
        <v>10860</v>
      </c>
      <c r="T53" s="71" t="n">
        <v>15915</v>
      </c>
      <c r="U53" s="71" t="n"/>
      <c r="V53" t="n">
        <v>8149</v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/>
      <c r="E54" s="68" t="n"/>
      <c r="F54" s="68" t="n"/>
      <c r="G54" s="68" t="n"/>
      <c r="H54" s="68" t="n">
        <v>800</v>
      </c>
      <c r="I54" s="68" t="n">
        <v>925</v>
      </c>
      <c r="J54" s="68" t="n">
        <v>1059</v>
      </c>
      <c r="K54" s="68" t="n">
        <v>1018</v>
      </c>
      <c r="L54" s="68" t="n">
        <v>971</v>
      </c>
      <c r="N54" s="68" t="n">
        <v>372</v>
      </c>
      <c r="O54" s="68" t="n">
        <v>594</v>
      </c>
      <c r="P54" s="68" t="n">
        <v>831</v>
      </c>
      <c r="Q54" s="68" t="n"/>
      <c r="R54" s="68" t="n">
        <v>375</v>
      </c>
      <c r="S54" s="68" t="n">
        <v>572</v>
      </c>
      <c r="T54" s="68" t="n">
        <v>795</v>
      </c>
      <c r="U54" s="68" t="n"/>
      <c r="V54" t="n">
        <v>348</v>
      </c>
    </row>
    <row r="55" ht="15" customHeight="1" s="74">
      <c r="A55" s="17" t="inlineStr">
        <is>
          <t>Dividends Paid</t>
        </is>
      </c>
      <c r="B55" s="69" t="n"/>
      <c r="C55" s="69" t="n"/>
      <c r="D55" s="69" t="n"/>
      <c r="E55" s="69" t="n"/>
      <c r="F55" s="69" t="n"/>
      <c r="G55" s="69" t="n"/>
      <c r="H55" s="69" t="n">
        <v>-5280</v>
      </c>
      <c r="I55" s="69" t="n">
        <v>-5991</v>
      </c>
      <c r="J55" s="69" t="n">
        <v>-6761</v>
      </c>
      <c r="K55" s="69" t="n">
        <v>-7533</v>
      </c>
      <c r="L55" s="69" t="n">
        <v>-7916</v>
      </c>
      <c r="N55" s="69" t="n">
        <v>-1729</v>
      </c>
      <c r="O55" s="69" t="n">
        <v>-3664</v>
      </c>
      <c r="P55" s="69" t="n">
        <v>-5601</v>
      </c>
      <c r="Q55" s="69" t="n"/>
      <c r="R55" s="69" t="n">
        <v>-1912</v>
      </c>
      <c r="S55" s="69" t="n">
        <v>-3912</v>
      </c>
      <c r="T55" s="69" t="n">
        <v>-5914</v>
      </c>
      <c r="U55" s="69" t="n"/>
      <c r="V55" t="n">
        <v>-2005</v>
      </c>
    </row>
    <row r="56" ht="15" customHeight="1" s="74">
      <c r="A56" s="15" t="inlineStr">
        <is>
          <t>Share Repurchases</t>
        </is>
      </c>
      <c r="B56" s="68" t="n"/>
      <c r="C56" s="68" t="n"/>
      <c r="D56" s="68" t="n"/>
      <c r="E56" s="68" t="n"/>
      <c r="F56" s="68" t="n"/>
      <c r="G56" s="68" t="n"/>
      <c r="H56" s="68" t="n">
        <v>-5000</v>
      </c>
      <c r="I56" s="68" t="n">
        <v>-7000</v>
      </c>
      <c r="J56" s="68" t="n">
        <v>-8000</v>
      </c>
      <c r="K56" s="68" t="n">
        <v>-9000</v>
      </c>
      <c r="L56" s="68" t="n">
        <v>-5545</v>
      </c>
      <c r="N56" s="68" t="n">
        <v>-3072</v>
      </c>
      <c r="O56" s="68" t="n">
        <v>-3072</v>
      </c>
      <c r="P56" s="68" t="n">
        <v>-4028</v>
      </c>
      <c r="Q56" s="68" t="n"/>
      <c r="R56" s="68" t="n">
        <v>-3000</v>
      </c>
      <c r="S56" s="68" t="n">
        <v>-5545</v>
      </c>
      <c r="T56" s="68" t="n">
        <v>-5545</v>
      </c>
      <c r="U56" s="68" t="n"/>
      <c r="V56" t="n">
        <v>-3000</v>
      </c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166" t="n"/>
      <c r="D2" s="161" t="inlineStr">
        <is>
          <t>Online / market</t>
        </is>
      </c>
      <c r="E2" s="166" t="n"/>
      <c r="F2" s="162" t="inlineStr">
        <is>
          <t>Computed</t>
        </is>
      </c>
      <c r="G2" s="166" t="n"/>
      <c r="H2" s="163" t="inlineStr">
        <is>
          <t>Analyst input</t>
        </is>
      </c>
      <c r="I2" s="166" t="n"/>
      <c r="J2" s="166" t="n"/>
      <c r="K2" s="95" t="n"/>
      <c r="L2" s="95" t="n"/>
      <c r="M2" s="95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167" t="n">
        <v>0.0455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167" t="n">
        <v>0.0418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168" t="n">
        <v>0.65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167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169" t="n">
        <v>0.0231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170" t="n">
        <v>0.0877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171" t="n">
        <v>0.0515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171" t="n">
        <v>0.205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170" t="n">
        <v>0.041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167" t="n">
        <v>0.1296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170" t="n">
        <v>0.8704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170" t="n">
        <v>0.08162999999999999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n"/>
      <c r="C18" s="45" t="n"/>
      <c r="D18" s="45" t="n"/>
      <c r="E18" s="45" t="n"/>
      <c r="F18" s="45" t="n"/>
      <c r="G18" s="45" t="n"/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169" t="n">
        <v>-0.005</v>
      </c>
      <c r="C20" s="76" t="n">
        <v>0.03</v>
      </c>
      <c r="D20" s="76" t="n">
        <v>0.045</v>
      </c>
      <c r="E20" s="76" t="n">
        <v>0.045</v>
      </c>
      <c r="F20" s="76" t="n">
        <v>0.04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169" t="n">
        <v>0.065</v>
      </c>
      <c r="C21" s="77" t="n">
        <v>0.07000000000000001</v>
      </c>
      <c r="D21" s="77" t="n">
        <v>0.075</v>
      </c>
      <c r="E21" s="77" t="n">
        <v>0.0775</v>
      </c>
      <c r="F21" s="77" t="n">
        <v>0.08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169" t="n">
        <v>0.01</v>
      </c>
      <c r="C22" s="76" t="n">
        <v>0.01</v>
      </c>
      <c r="D22" s="76" t="n">
        <v>0.01</v>
      </c>
      <c r="E22" s="76" t="n">
        <v>0.01</v>
      </c>
      <c r="F22" s="76" t="n">
        <v>0.01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169" t="n">
        <v>0.008500000000000001</v>
      </c>
      <c r="C23" s="77" t="n">
        <v>0.008500000000000001</v>
      </c>
      <c r="D23" s="77" t="n">
        <v>0.008500000000000001</v>
      </c>
      <c r="E23" s="77" t="n">
        <v>0.008500000000000001</v>
      </c>
      <c r="F23" s="77" t="n">
        <v>0.008500000000000001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169" t="n">
        <v>0</v>
      </c>
      <c r="C24" s="76" t="n">
        <v>0</v>
      </c>
      <c r="D24" s="76" t="n">
        <v>0</v>
      </c>
      <c r="E24" s="76" t="n">
        <v>0</v>
      </c>
      <c r="F24" s="76" t="n">
        <v>0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169" t="n">
        <v>0.205</v>
      </c>
      <c r="C25" s="77" t="n">
        <v>0.205</v>
      </c>
      <c r="D25" s="77" t="n">
        <v>0.205</v>
      </c>
      <c r="E25" s="77" t="n">
        <v>0.205</v>
      </c>
      <c r="F25" s="77" t="n">
        <v>0.205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169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172" t="n">
        <v>10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173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174" t="n">
        <v>447567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175" t="n">
        <v>445329.2</v>
      </c>
      <c r="C31" s="48" t="n">
        <v>458689</v>
      </c>
      <c r="D31" s="48" t="n">
        <v>479330</v>
      </c>
      <c r="E31" s="48" t="n">
        <v>500899.9</v>
      </c>
      <c r="F31" s="48" t="n">
        <v>520935.9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175" t="n">
        <v>28946.4</v>
      </c>
      <c r="C32" s="23" t="n">
        <v>32108.2</v>
      </c>
      <c r="D32" s="23" t="n">
        <v>35949.8</v>
      </c>
      <c r="E32" s="23" t="n">
        <v>38819.7</v>
      </c>
      <c r="F32" s="23" t="n">
        <v>41674.9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175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175" t="n">
        <v>24493.1</v>
      </c>
      <c r="C34" s="23" t="n">
        <v>27521.3</v>
      </c>
      <c r="D34" s="23" t="n">
        <v>31156.5</v>
      </c>
      <c r="E34" s="23" t="n">
        <v>33810.7</v>
      </c>
      <c r="F34" s="23" t="n">
        <v>36465.5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175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174" t="n">
        <v>19472</v>
      </c>
      <c r="C36" s="47" t="n">
        <v>21879.5</v>
      </c>
      <c r="D36" s="47" t="n">
        <v>24769.4</v>
      </c>
      <c r="E36" s="47" t="n">
        <v>26879.5</v>
      </c>
      <c r="F36" s="47" t="n">
        <v>28990.1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175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175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175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174" t="n">
        <v>20140</v>
      </c>
      <c r="C40" s="47" t="n">
        <v>22567.5</v>
      </c>
      <c r="D40" s="47" t="n">
        <v>25488.4</v>
      </c>
      <c r="E40" s="47" t="n">
        <v>27630.9</v>
      </c>
      <c r="F40" s="47" t="n">
        <v>29771.5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173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73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175" t="n">
        <v>538855.9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175" t="n">
        <v>416748.7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176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174" t="n">
        <v>538855.9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177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178" t="n">
        <v>0.7873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173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73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179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175" t="n">
        <v>18620</v>
      </c>
      <c r="C52" s="23" t="n">
        <v>19289.7</v>
      </c>
      <c r="D52" s="23" t="n">
        <v>20142.1</v>
      </c>
      <c r="E52" s="23" t="n">
        <v>20187.3</v>
      </c>
      <c r="F52" s="23" t="n">
        <v>20109.7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174" t="n">
        <v>98348.89999999999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175" t="n">
        <v>363980.1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174" t="n">
        <v>462329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175" t="n">
        <v>54024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175" t="n">
        <v>5980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180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174" t="n">
        <v>402325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181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182" t="n">
        <v>443.02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176" t="n">
        <v>0.109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n"/>
      <c r="C65" s="45" t="n"/>
      <c r="D65" s="45" t="n"/>
      <c r="E65" s="45" t="n"/>
      <c r="F65" s="45" t="n"/>
      <c r="G65" s="45" t="n"/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169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169" t="n">
        <v>0.075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169" t="n">
        <v>0.01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169" t="n">
        <v>0.008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169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169" t="n">
        <v>0.241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169" t="n">
        <v>0.035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172" t="n">
        <v>12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173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73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175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175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175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174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173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175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175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175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175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175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175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182" t="n">
        <v>306.31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173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183" t="n"/>
      <c r="C91" s="45" t="n"/>
      <c r="D91" s="45" t="n"/>
      <c r="E91" s="45" t="n"/>
      <c r="F91" s="45" t="n"/>
      <c r="G91" s="45" t="n"/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73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169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169" t="n">
        <v>0.075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169" t="n">
        <v>0.01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169" t="n">
        <v>0.008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169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169" t="n">
        <v>0.241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169" t="n">
        <v>0.035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172" t="n">
        <v>12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173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73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175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175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175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174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173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175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175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175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175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175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175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182" t="n">
        <v>620.4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173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183" t="n"/>
      <c r="C117" s="45" t="n"/>
      <c r="D117" s="45" t="n"/>
      <c r="E117" s="45" t="n"/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184" t="n">
        <v>30.2</v>
      </c>
      <c r="C118" s="53" t="n">
        <v>24</v>
      </c>
      <c r="D118" s="23" t="n">
        <v>33.5</v>
      </c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175" t="n">
        <v>17.9</v>
      </c>
      <c r="C119" s="46" t="n">
        <v>16</v>
      </c>
      <c r="D119" s="48" t="n">
        <v>19.8</v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175" t="n">
        <v>22</v>
      </c>
      <c r="C120" s="53" t="n">
        <v>20</v>
      </c>
      <c r="D120" s="23" t="n">
        <v>24.4</v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184" t="n">
        <v>22.6</v>
      </c>
      <c r="C121" s="46" t="n">
        <v>20</v>
      </c>
      <c r="D121" s="48" t="n">
        <v>25</v>
      </c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184" t="n">
        <v>0.0443</v>
      </c>
      <c r="C122" s="76" t="n">
        <v>0.05</v>
      </c>
      <c r="D122" s="23" t="n">
        <v>0.04</v>
      </c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173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175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175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175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185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176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17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186" t="n"/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73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183" t="n"/>
      <c r="C134" s="45" t="n"/>
      <c r="D134" s="45" t="n"/>
      <c r="E134" s="45" t="n"/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184" t="n">
        <v>306.31</v>
      </c>
      <c r="C135" s="29" t="n">
        <v>443.02</v>
      </c>
      <c r="D135" s="29" t="n">
        <v>620.4</v>
      </c>
      <c r="E135" s="81" t="n"/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184" t="n">
        <v>269.89</v>
      </c>
      <c r="C136" s="28" t="n">
        <v>317.52</v>
      </c>
      <c r="D136" s="28" t="n">
        <v>365.15</v>
      </c>
      <c r="E136" s="84" t="n"/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184" t="n">
        <v>283.23</v>
      </c>
      <c r="C137" s="29" t="n">
        <v>344.88</v>
      </c>
      <c r="D137" s="29" t="n">
        <v>406.52</v>
      </c>
      <c r="E137" s="81" t="n"/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184" t="n">
        <v>307.84</v>
      </c>
      <c r="C138" s="28" t="n">
        <v>354.02</v>
      </c>
      <c r="D138" s="28" t="n">
        <v>416.49</v>
      </c>
      <c r="E138" s="84" t="n"/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173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187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/>
      <c r="C141" s="77" t="n"/>
      <c r="D141" s="77" t="n"/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291.82</v>
      </c>
      <c r="C143" s="2" t="n">
        <v>364.86</v>
      </c>
      <c r="D143" s="2" t="n">
        <v>452.14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188" t="n">
        <v>399.47</v>
      </c>
      <c r="C144" s="10" t="n">
        <v>397.64</v>
      </c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-0.0866</v>
      </c>
      <c r="C145" s="2" t="n">
        <v>0.07779999999999999</v>
      </c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1.5% | 2.0% | 2.5% | 3.0% | 3.5% |
|---|---|---|---|---|---|
| 7.16% | 461.1 | 503.6 | 555.2 | 619.2 | 700.8 |
| 7.66% | 417.0 | 452.0 | 493.7 | 544.3 | 607.2 |
| **8.16%** | **379.5** | **408.7** | **443.0** | **484.0** | **533.7** |
| 8.66% | 347.3 | 372.0 | 400.6 | 434.3 | 474.5 |
| 9.16% | 319.4 | 340.4 | 364.6 | 392.7 | 425.8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8.0x | 9.0x | 10.0x | 11.0x | 12.0x |
|---|---|---|---|---|---|
| 7.16% | 305.1 | 337.6 | 370.0 | 402.5 | 435.0 |
| 7.66% | 297.6 | 329.3 | 361.0 | 392.7 | 424.4 |
| **8.16%** | **290.2** | **321.2** | **352.2** | **383.2** | **414.2** |
| 8.66% | 283.0 | 313.3 | 343.6 | 373.9 | 404.2 |
| 9.16% | 276.1 | 305.7 | 335.3 | 364.9 | 394.5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HOLD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>
        <v>364.86</v>
      </c>
      <c r="C174" s="63" t="n"/>
      <c r="D174" s="63" t="n"/>
      <c r="E174" s="63" t="n"/>
      <c r="F174" s="64" t="n"/>
      <c r="G174" s="10" t="n"/>
      <c r="H174" s="10" t="n"/>
      <c r="I174" s="10" t="n"/>
      <c r="J174" s="10" t="n"/>
      <c r="M174" t="inlineStr">
        <is>
          <t xml:space="preserve">market-researcher | valuation-agent | as-of: </t>
        </is>
      </c>
    </row>
    <row r="175" ht="15" customHeight="1" s="74">
      <c r="A175" s="39" t="inlineStr">
        <is>
          <t>Conviction (High / Moderate / Low)</t>
        </is>
      </c>
      <c r="B175" s="66" t="inlineStr">
        <is>
          <t>Medium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/>
      <c r="C4" s="89" t="n"/>
      <c r="D4" s="89" t="n"/>
      <c r="E4" s="89" t="n"/>
      <c r="F4" s="89" t="n"/>
      <c r="G4" s="89" t="n"/>
      <c r="H4" s="89" t="n"/>
      <c r="I4" s="89" t="n"/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/>
      <c r="C5" s="90" t="n"/>
      <c r="D5" s="90" t="n"/>
      <c r="E5" s="90" t="n"/>
      <c r="F5" s="90" t="n"/>
      <c r="G5" s="90" t="n"/>
      <c r="H5" s="90" t="n">
        <v>0.09413519612513344</v>
      </c>
      <c r="I5" s="90" t="n">
        <v>0.09820706930485375</v>
      </c>
      <c r="J5" s="90" t="n">
        <v>0.09776062773463358</v>
      </c>
      <c r="K5" s="90" t="n">
        <v>0.09090182323285317</v>
      </c>
      <c r="L5" s="90" t="n">
        <v>0.05211510231987613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/>
      <c r="C6" s="89" t="n"/>
      <c r="D6" s="89" t="n"/>
      <c r="E6" s="89" t="n"/>
      <c r="F6" s="89" t="n"/>
      <c r="G6" s="89" t="n"/>
      <c r="H6" s="89" t="n">
        <v>0.0833457928977006</v>
      </c>
      <c r="I6" s="89" t="n">
        <v>0.08771848643579445</v>
      </c>
      <c r="J6" s="89" t="n">
        <v>0.08707234770815506</v>
      </c>
      <c r="K6" s="89" t="n">
        <v>0.08066144029899221</v>
      </c>
      <c r="L6" s="89" t="n">
        <v>0.04237130977038075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/>
      <c r="C7" s="90" t="n"/>
      <c r="D7" s="90" t="n"/>
      <c r="E7" s="90" t="n"/>
      <c r="F7" s="90" t="n"/>
      <c r="G7" s="90" t="n"/>
      <c r="H7" s="90" t="n">
        <v>0.06010146141997309</v>
      </c>
      <c r="I7" s="90" t="n">
        <v>0.06206773156631561</v>
      </c>
      <c r="J7" s="90" t="n">
        <v>0.06022517504345814</v>
      </c>
      <c r="K7" s="90" t="n">
        <v>0.03598748869535673</v>
      </c>
      <c r="L7" s="90" t="n">
        <v>0.02693674913476642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/>
      <c r="C8" s="89" t="n"/>
      <c r="D8" s="89" t="n"/>
      <c r="E8" s="89" t="n"/>
      <c r="F8" s="89" t="n"/>
      <c r="G8" s="89" t="n"/>
      <c r="H8" s="89" t="n">
        <v>0.06915579786993606</v>
      </c>
      <c r="I8" s="89" t="n">
        <v>0.07219846866690112</v>
      </c>
      <c r="J8" s="89" t="n">
        <v>0.06910785690836388</v>
      </c>
      <c r="K8" s="89" t="n">
        <v>0.05172655004771683</v>
      </c>
      <c r="L8" s="89" t="n">
        <v>0.03591641028047197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/>
      <c r="C12" s="89" t="n"/>
      <c r="D12" s="89" t="n"/>
      <c r="E12" s="89" t="n"/>
      <c r="F12" s="89" t="n"/>
      <c r="G12" s="89" t="n"/>
      <c r="H12" s="89" t="n">
        <v>0.2408723522853958</v>
      </c>
      <c r="I12" s="89" t="n">
        <v>0.2691062782548217</v>
      </c>
      <c r="J12" s="89" t="n">
        <v>0.2687956379707917</v>
      </c>
      <c r="K12" s="89" t="n">
        <v>0.1588080302512485</v>
      </c>
      <c r="L12" s="89" t="n">
        <v>0.1291013449841515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/>
      <c r="C13" s="90" t="n"/>
      <c r="D13" s="90" t="n"/>
      <c r="E13" s="90" t="n"/>
      <c r="F13" s="90" t="n"/>
      <c r="G13" s="90" t="n"/>
      <c r="H13" s="90" t="n">
        <v>0.08145387029584461</v>
      </c>
      <c r="I13" s="90" t="n">
        <v>0.08787733860946778</v>
      </c>
      <c r="J13" s="90" t="n">
        <v>0.0861760600664196</v>
      </c>
      <c r="K13" s="90" t="n">
        <v>0.05036730897660481</v>
      </c>
      <c r="L13" s="90" t="n">
        <v>0.03966709384906697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/>
      <c r="C14" s="89" t="n"/>
      <c r="D14" s="89" t="n"/>
      <c r="E14" s="89" t="n"/>
      <c r="F14" s="89" t="n"/>
      <c r="G14" s="89" t="n"/>
      <c r="H14" s="89" t="n">
        <v>0.1976529121143</v>
      </c>
      <c r="I14" s="89" t="n">
        <v>0.2137821416002206</v>
      </c>
      <c r="J14" s="89" t="n">
        <v>0.2162673230317745</v>
      </c>
      <c r="K14" s="89" t="n">
        <v>0.1815433419242747</v>
      </c>
      <c r="L14" s="89" t="n">
        <v>0.1130381534511636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/>
      <c r="E15" s="91" t="n"/>
      <c r="F15" s="91" t="n"/>
      <c r="G15" s="91" t="n"/>
      <c r="H15" s="91" t="n">
        <v>14.43975903614458</v>
      </c>
      <c r="I15" s="91" t="n">
        <v>13.59225621414914</v>
      </c>
      <c r="J15" s="91" t="n">
        <v>9.968576709796674</v>
      </c>
      <c r="K15" s="91" t="n">
        <v>8.26600102406554</v>
      </c>
      <c r="L15" s="91" t="n">
        <v>4.738630684657672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/>
      <c r="C16" s="92" t="n"/>
      <c r="D16" s="92" t="n"/>
      <c r="E16" s="92" t="n"/>
      <c r="F16" s="92" t="n"/>
      <c r="G16" s="92" t="n"/>
      <c r="H16" s="92" t="n">
        <v>0.6410674470457079</v>
      </c>
      <c r="I16" s="92" t="n">
        <v>0.7409221827907216</v>
      </c>
      <c r="J16" s="92" t="n">
        <v>0.7045946189553383</v>
      </c>
      <c r="K16" s="92" t="n">
        <v>0.829976904314792</v>
      </c>
      <c r="L16" s="92" t="n">
        <v>0.832950802252683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/>
      <c r="C17" s="91" t="n"/>
      <c r="D17" s="91" t="n"/>
      <c r="E17" s="91" t="n"/>
      <c r="F17" s="91" t="n"/>
      <c r="G17" s="91" t="n"/>
      <c r="H17" s="91" t="n">
        <v>0.7888162264343739</v>
      </c>
      <c r="I17" s="91" t="n">
        <v>0.7739950917220435</v>
      </c>
      <c r="J17" s="91" t="n">
        <v>0.7918610051083248</v>
      </c>
      <c r="K17" s="91" t="n">
        <v>0.8266341585637329</v>
      </c>
      <c r="L17" s="91" t="n">
        <v>0.7883756756051071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/>
      <c r="C18" s="92" t="n"/>
      <c r="D18" s="92" t="n"/>
      <c r="E18" s="92" t="n"/>
      <c r="F18" s="92" t="n"/>
      <c r="G18" s="92" t="n"/>
      <c r="H18" s="92" t="n">
        <v>1.699220625715658</v>
      </c>
      <c r="I18" s="92" t="n">
        <v>1.810051829747134</v>
      </c>
      <c r="J18" s="92" t="n">
        <v>1.721359757775943</v>
      </c>
      <c r="K18" s="92" t="n">
        <v>2.113560160501292</v>
      </c>
      <c r="L18" s="92" t="n">
        <v>3.360728831725616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/>
      <c r="D22" s="89" t="n"/>
      <c r="E22" s="89" t="n"/>
      <c r="F22" s="89" t="n"/>
      <c r="G22" s="89" t="n"/>
      <c r="H22" s="89" t="n"/>
      <c r="I22" s="89" t="n">
        <v>0.1271397128620952</v>
      </c>
      <c r="J22" s="89" t="n">
        <v>0.1464082773428101</v>
      </c>
      <c r="K22" s="89" t="n">
        <v>0.07711061239646738</v>
      </c>
      <c r="L22" s="89" t="n">
        <v>0.1181403924272631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/>
      <c r="D23" s="90" t="n"/>
      <c r="E23" s="90" t="n"/>
      <c r="F23" s="90" t="n"/>
      <c r="G23" s="90" t="n"/>
      <c r="H23" s="90" t="n"/>
      <c r="I23" s="90" t="n">
        <v>0.1758948029401987</v>
      </c>
      <c r="J23" s="90" t="n">
        <v>0.1411967959792681</v>
      </c>
      <c r="K23" s="90" t="n">
        <v>0.001541425818882466</v>
      </c>
      <c r="L23" s="90" t="n">
        <v>-0.3589567416039136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/>
      <c r="F24" s="89" t="n"/>
      <c r="G24" s="89" t="n"/>
      <c r="H24" s="89" t="n"/>
      <c r="I24" s="89" t="n">
        <v>0.1714601769911505</v>
      </c>
      <c r="J24" s="89" t="n">
        <v>0.1265344664778092</v>
      </c>
      <c r="K24" s="89" t="n">
        <v>-0.3499580888516345</v>
      </c>
      <c r="L24" s="89" t="n">
        <v>-0.1470019342359767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/>
      <c r="D25" s="90" t="n"/>
      <c r="E25" s="90" t="n"/>
      <c r="F25" s="90" t="n"/>
      <c r="G25" s="90" t="n"/>
      <c r="H25" s="90" t="n"/>
      <c r="I25" s="90" t="n">
        <v>0.164015041943882</v>
      </c>
      <c r="J25" s="90" t="n">
        <v>0.112375745526839</v>
      </c>
      <c r="K25" s="90" t="n">
        <v>-0.3563737098431706</v>
      </c>
      <c r="L25" s="90" t="n">
        <v>-0.1630683790350573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/>
      <c r="D26" s="89" t="n"/>
      <c r="E26" s="89" t="n"/>
      <c r="F26" s="89" t="n"/>
      <c r="G26" s="89" t="n"/>
      <c r="H26" s="89" t="n"/>
      <c r="I26" s="89" t="n">
        <v>0.1767308562521997</v>
      </c>
      <c r="J26" s="89" t="n">
        <v>0.09733378909588104</v>
      </c>
      <c r="K26" s="89" t="n">
        <v>-0.1937933182773927</v>
      </c>
      <c r="L26" s="89" t="n">
        <v>-0.2236174836995895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/>
      <c r="C30" s="21" t="n"/>
      <c r="D30" s="21" t="n"/>
      <c r="E30" s="21" t="n"/>
      <c r="F30" s="21" t="n"/>
      <c r="G30" s="21" t="n"/>
      <c r="H30" s="21" t="n">
        <v>75.06276150627615</v>
      </c>
      <c r="I30" s="21" t="n">
        <v>81.86526315789473</v>
      </c>
      <c r="J30" s="21" t="n">
        <v>94.62260127931769</v>
      </c>
      <c r="K30" s="21" t="n">
        <v>99.7395048439182</v>
      </c>
      <c r="L30" s="21" t="n">
        <v>103.3040614709111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/>
      <c r="C31" s="22" t="n"/>
      <c r="D31" s="22" t="n"/>
      <c r="E31" s="22" t="n"/>
      <c r="F31" s="22" t="n"/>
      <c r="G31" s="22" t="n"/>
      <c r="H31" s="22" t="n">
        <v>20.80439330543933</v>
      </c>
      <c r="I31" s="22" t="n">
        <v>24.63578947368421</v>
      </c>
      <c r="J31" s="22" t="n">
        <v>27.37953091684435</v>
      </c>
      <c r="K31" s="22" t="n">
        <v>22.28740581270183</v>
      </c>
      <c r="L31" s="22" t="n">
        <v>17.64544456641054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/>
      <c r="C32" s="21" t="n"/>
      <c r="D32" s="21" t="n"/>
      <c r="E32" s="21" t="n"/>
      <c r="F32" s="21" t="n"/>
      <c r="G32" s="21" t="n"/>
      <c r="H32" s="21" t="n">
        <v>300.8336820083682</v>
      </c>
      <c r="I32" s="21" t="n">
        <v>341.2231578947369</v>
      </c>
      <c r="J32" s="21" t="n">
        <v>396.1855010660981</v>
      </c>
      <c r="K32" s="21" t="n">
        <v>430.8697524219591</v>
      </c>
      <c r="L32" s="21" t="n">
        <v>491.2919868276619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/>
      <c r="C58" s="83" t="n"/>
      <c r="D58" s="83" t="n"/>
      <c r="E58" s="83" t="n"/>
      <c r="F58" s="83" t="n"/>
      <c r="G58" s="83" t="n"/>
      <c r="H58" s="83" t="n"/>
      <c r="I58" s="83" t="n"/>
      <c r="J58" s="83" t="n"/>
      <c r="K58" s="83" t="n"/>
      <c r="L58" s="83" t="n"/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  <c r="L59" s="93" t="n"/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/>
      <c r="C60" s="83" t="n"/>
      <c r="D60" s="83" t="n"/>
      <c r="E60" s="83" t="n"/>
      <c r="F60" s="83" t="n"/>
      <c r="G60" s="83" t="n"/>
      <c r="H60" s="83" t="n"/>
      <c r="I60" s="83" t="n">
        <v>20.32554785716525</v>
      </c>
      <c r="J60" s="83" t="n">
        <v>19.07857381215186</v>
      </c>
      <c r="K60" s="83" t="n">
        <v>18.34412593661924</v>
      </c>
      <c r="L60" s="83" t="n">
        <v>19.72399356587268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/>
      <c r="C61" s="93" t="n"/>
      <c r="D61" s="93" t="n"/>
      <c r="E61" s="93" t="n"/>
      <c r="F61" s="93" t="n"/>
      <c r="G61" s="93" t="n"/>
      <c r="H61" s="93" t="n"/>
      <c r="I61" s="93" t="n">
        <v>17.95769553494857</v>
      </c>
      <c r="J61" s="93" t="n">
        <v>19.13140906620168</v>
      </c>
      <c r="K61" s="93" t="n">
        <v>19.89737757258705</v>
      </c>
      <c r="L61" s="93" t="n">
        <v>18.50538020005943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/>
      <c r="C62" s="83" t="n"/>
      <c r="D62" s="83" t="n"/>
      <c r="E62" s="83" t="n"/>
      <c r="F62" s="83" t="n"/>
      <c r="G62" s="83" t="n"/>
      <c r="H62" s="83" t="n"/>
      <c r="I62" s="83" t="n"/>
      <c r="J62" s="83" t="n"/>
      <c r="K62" s="83" t="n"/>
      <c r="L62" s="83" t="n"/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/>
      <c r="C63" s="93" t="n"/>
      <c r="D63" s="93" t="n"/>
      <c r="E63" s="93" t="n"/>
      <c r="F63" s="93" t="n"/>
      <c r="G63" s="93" t="n"/>
      <c r="H63" s="93" t="n"/>
      <c r="I63" s="93" t="n"/>
      <c r="J63" s="93" t="n"/>
      <c r="K63" s="93" t="n"/>
      <c r="L63" s="93" t="n"/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/>
      <c r="C64" s="83" t="n"/>
      <c r="D64" s="83" t="n"/>
      <c r="E64" s="83" t="n"/>
      <c r="F64" s="83" t="n"/>
      <c r="G64" s="83" t="n"/>
      <c r="H64" s="83" t="n"/>
      <c r="I64" s="83" t="n"/>
      <c r="J64" s="83" t="n"/>
      <c r="K64" s="83" t="n"/>
      <c r="L64" s="83" t="n"/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/>
      <c r="C72" s="28" t="n"/>
      <c r="D72" s="28" t="n"/>
      <c r="E72" s="28" t="n"/>
      <c r="F72" s="28" t="n"/>
      <c r="G72" s="28" t="n"/>
      <c r="H72" s="28" t="n">
        <v>1.355272706709518</v>
      </c>
      <c r="I72" s="28" t="n">
        <v>1.319313811277752</v>
      </c>
      <c r="J72" s="28" t="n">
        <v>1.357672073651907</v>
      </c>
      <c r="K72" s="28" t="n">
        <v>1.341962866855752</v>
      </c>
      <c r="L72" s="28" t="n">
        <v>1.445718567999974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/>
      <c r="C73" s="81" t="n"/>
      <c r="D73" s="81" t="n"/>
      <c r="E73" s="81" t="n"/>
      <c r="F73" s="81" t="n"/>
      <c r="G73" s="81" t="n"/>
      <c r="H73" s="81" t="n">
        <v>0.3054671680647961</v>
      </c>
      <c r="I73" s="81" t="n">
        <v>0.2977634194831014</v>
      </c>
      <c r="J73" s="81" t="n">
        <v>0.3020865913051249</v>
      </c>
      <c r="K73" s="81" t="n">
        <v>0.5229434224227699</v>
      </c>
      <c r="L73" s="81" t="n">
        <v>0.6566025215660252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/>
      <c r="C76" s="84" t="n"/>
      <c r="D76" s="84" t="n"/>
      <c r="E76" s="84" t="n"/>
      <c r="F76" s="84" t="n"/>
      <c r="G76" s="84" t="n"/>
      <c r="H76" s="84" t="n">
        <v>1.150650853341047</v>
      </c>
      <c r="I76" s="84" t="n">
        <v>1.163220675944334</v>
      </c>
      <c r="J76" s="84" t="n">
        <v>1.14749117555069</v>
      </c>
      <c r="K76" s="84" t="n">
        <v>1.437348143005901</v>
      </c>
      <c r="L76" s="84" t="n">
        <v>1.33336098208361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/>
      <c r="C77" s="81" t="n"/>
      <c r="D77" s="81" t="n"/>
      <c r="E77" s="81" t="n"/>
      <c r="F77" s="81" t="n"/>
      <c r="G77" s="81" t="n"/>
      <c r="H77" s="81" t="n">
        <v>0.00853277329040289</v>
      </c>
      <c r="I77" s="81" t="n">
        <v>0.008643826235030632</v>
      </c>
      <c r="J77" s="81" t="n">
        <v>0.009111408904747298</v>
      </c>
      <c r="K77" s="81" t="n">
        <v>0.008741424709826671</v>
      </c>
      <c r="L77" s="81" t="n">
        <v>0.008092643112651289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/>
      <c r="C78" s="83" t="n"/>
      <c r="D78" s="83" t="n"/>
      <c r="E78" s="83" t="n"/>
      <c r="F78" s="83" t="n"/>
      <c r="G78" s="83" t="n"/>
      <c r="H78" s="83" t="n">
        <v>0.7908475668707702</v>
      </c>
      <c r="I78" s="83" t="n">
        <v>0.8241176470588235</v>
      </c>
      <c r="J78" s="83" t="n">
        <v>0.8524672708962739</v>
      </c>
      <c r="K78" s="83" t="n">
        <v>0.8536228348377654</v>
      </c>
      <c r="L78" s="83" t="n">
        <v>0.8305434533363908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/>
      <c r="C80" s="83" t="n"/>
      <c r="D80" s="83" t="n"/>
      <c r="E80" s="83" t="n"/>
      <c r="F80" s="83" t="n"/>
      <c r="G80" s="83" t="n"/>
      <c r="H80" s="83" t="n">
        <v>0.9096886196579618</v>
      </c>
      <c r="I80" s="83" t="n">
        <v>1.076111198366578</v>
      </c>
      <c r="J80" s="83" t="n">
        <v>1.021469859620149</v>
      </c>
      <c r="K80" s="83" t="n">
        <v>1.417907986588248</v>
      </c>
      <c r="L80" s="83" t="n">
        <v>2.316141479099679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/>
      <c r="E81" s="81" t="n"/>
      <c r="F81" s="81" t="n"/>
      <c r="G81" s="81" t="n"/>
      <c r="H81" s="81" t="n">
        <v>0.2051994621246078</v>
      </c>
      <c r="I81" s="81" t="n">
        <v>0.2165281099343279</v>
      </c>
      <c r="J81" s="81" t="n">
        <v>0.2050013740038472</v>
      </c>
      <c r="K81" s="81" t="n">
        <v>0.2405958846096358</v>
      </c>
      <c r="L81" s="81" t="n">
        <v>0.1285976729944887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/>
      <c r="C86" s="22" t="n"/>
      <c r="D86" s="22" t="n"/>
      <c r="E86" s="22" t="n"/>
      <c r="F86" s="22" t="n"/>
      <c r="G86" s="22" t="n"/>
      <c r="H86" s="22" t="n">
        <v>5.523012552301255</v>
      </c>
      <c r="I86" s="22" t="n">
        <v>6.306315789473684</v>
      </c>
      <c r="J86" s="22" t="n">
        <v>7.207889125799573</v>
      </c>
      <c r="K86" s="22" t="n">
        <v>8.108719052744886</v>
      </c>
      <c r="L86" s="22" t="n">
        <v>8.689352360043907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 t="n">
        <v>0.01382585063284165</v>
      </c>
      <c r="I87" s="8" t="n">
        <v>0.01578670686027408</v>
      </c>
      <c r="J87" s="8" t="n">
        <v>0.01804363062507716</v>
      </c>
      <c r="K87" s="8" t="n">
        <v>0.02029869340061803</v>
      </c>
      <c r="L87" s="8" t="n">
        <v>0.02175220256851305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/>
      <c r="E88" s="90" t="n"/>
      <c r="F88" s="90" t="n"/>
      <c r="G88" s="90" t="n"/>
      <c r="H88" s="90" t="n">
        <v>0.04628290425224183</v>
      </c>
      <c r="I88" s="90" t="n">
        <v>0.0459741550695825</v>
      </c>
      <c r="J88" s="90" t="n">
        <v>0.04731692060229659</v>
      </c>
      <c r="K88" s="90" t="n">
        <v>0.07066990628254079</v>
      </c>
      <c r="L88" s="90" t="n">
        <v>0.0805408095554081</v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 t="n">
        <v>0.01309266158413035</v>
      </c>
      <c r="I89" s="89" t="n">
        <v>0.01844549290968428</v>
      </c>
      <c r="J89" s="89" t="n">
        <v>0.02135025070265009</v>
      </c>
      <c r="K89" s="89" t="n">
        <v>0.02425172449297256</v>
      </c>
      <c r="L89" s="89" t="n">
        <v>0.01523698373451299</v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 t="n">
        <v>0.026918512216972</v>
      </c>
      <c r="I90" s="90" t="n">
        <v>0.03423219976995835</v>
      </c>
      <c r="J90" s="90" t="n">
        <v>0.03939388132772725</v>
      </c>
      <c r="K90" s="90" t="n">
        <v>0.0445504178935906</v>
      </c>
      <c r="L90" s="90" t="n">
        <v>0.03698918630302604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 t="n">
        <v>22.0945796460177</v>
      </c>
      <c r="I95" s="91" t="n">
        <v>18.86071765816808</v>
      </c>
      <c r="J95" s="91" t="n">
        <v>16.74224643755239</v>
      </c>
      <c r="K95" s="91" t="n">
        <v>25.75564152159897</v>
      </c>
      <c r="L95" s="91" t="n">
        <v>30.19425547996977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 t="n">
        <v>1.327876577293922</v>
      </c>
      <c r="I96" s="92" t="n">
        <v>1.170700143755283</v>
      </c>
      <c r="J96" s="92" t="n">
        <v>1.00829030574078</v>
      </c>
      <c r="K96" s="92" t="n">
        <v>0.9271247233172945</v>
      </c>
      <c r="L96" s="92" t="n">
        <v>0.8131009882319297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 t="n">
        <v>5.321813266443701</v>
      </c>
      <c r="I97" s="2" t="n">
        <v>4.879603199094791</v>
      </c>
      <c r="J97" s="2" t="n">
        <v>4.221718644373339</v>
      </c>
      <c r="K97" s="2" t="n">
        <v>4.005133177923115</v>
      </c>
      <c r="L97" s="2" t="n">
        <v>3.866934119647222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 t="n">
        <v>19.20123284227462</v>
      </c>
      <c r="I98" s="92" t="n">
        <v>16.21502734575287</v>
      </c>
      <c r="J98" s="92" t="n">
        <v>14.59009656568803</v>
      </c>
      <c r="K98" s="92" t="n">
        <v>17.92357546486356</v>
      </c>
      <c r="L98" s="92" t="n">
        <v>22.63870419906687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 t="n">
        <v>15.13708565729694</v>
      </c>
      <c r="I99" s="91" t="n">
        <v>13.11237631537616</v>
      </c>
      <c r="J99" s="91" t="n">
        <v>11.49127057528214</v>
      </c>
      <c r="K99" s="91" t="n">
        <v>11.7712754905733</v>
      </c>
      <c r="L99" s="91" t="n">
        <v>18.17454105037514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 t="n">
        <v>17.09663412599082</v>
      </c>
      <c r="I100" s="92" t="n">
        <v>14.6802356251099</v>
      </c>
      <c r="J100" s="92" t="n">
        <v>12.90184374806848</v>
      </c>
      <c r="K100" s="92" t="n">
        <v>13.26569919781956</v>
      </c>
      <c r="L100" s="92" t="n">
        <v>22.35399546509176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 t="n">
        <v>0.05207998924935372</v>
      </c>
      <c r="I101" s="90" t="n">
        <v>0.06167118800832155</v>
      </c>
      <c r="J101" s="90" t="n">
        <v>0.06853964231818246</v>
      </c>
      <c r="K101" s="90" t="n">
        <v>0.05579243951411077</v>
      </c>
      <c r="L101" s="90" t="n">
        <v>0.04417213950086499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 t="n">
        <v>0.04525996945953387</v>
      </c>
      <c r="I102" s="89" t="n">
        <v>0.05302025183367962</v>
      </c>
      <c r="J102" s="89" t="n">
        <v>0.05972914111197336</v>
      </c>
      <c r="K102" s="89" t="n">
        <v>0.03882644503967757</v>
      </c>
      <c r="L102" s="89" t="n">
        <v>0.03311888251933812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/>
      <c r="C107" s="93" t="n"/>
      <c r="D107" s="93" t="n"/>
      <c r="E107" s="93" t="n"/>
      <c r="F107" s="93" t="n"/>
      <c r="G107" s="93" t="n"/>
      <c r="H107" s="93" t="n">
        <v>-0.07791485631885997</v>
      </c>
      <c r="I107" s="93" t="n">
        <v>-0.08208217170997741</v>
      </c>
      <c r="J107" s="93" t="n">
        <v>-0.07532149641969896</v>
      </c>
      <c r="K107" s="93" t="n">
        <v>-0.06031286249740175</v>
      </c>
      <c r="L107" s="93" t="n">
        <v>-0.07854164176742112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/>
      <c r="C108" s="83" t="n"/>
      <c r="D108" s="83" t="n"/>
      <c r="E108" s="83" t="n"/>
      <c r="F108" s="83" t="n"/>
      <c r="G108" s="83" t="n"/>
      <c r="H108" s="83" t="n">
        <v>0.3634864235695504</v>
      </c>
      <c r="I108" s="83" t="n">
        <v>0.3506481349585885</v>
      </c>
      <c r="J108" s="83" t="n">
        <v>0.3498977056846412</v>
      </c>
      <c r="K108" s="83" t="n">
        <v>0.3219680968760686</v>
      </c>
      <c r="L108" s="83" t="n">
        <v>0.3088141714123283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/>
      <c r="C109" s="93" t="n"/>
      <c r="D109" s="93" t="n"/>
      <c r="E109" s="93" t="n"/>
      <c r="F109" s="93" t="n"/>
      <c r="G109" s="93" t="n"/>
      <c r="H109" s="93" t="n">
        <v>0.1129562783333176</v>
      </c>
      <c r="I109" s="93" t="n">
        <v>0.1157282106591237</v>
      </c>
      <c r="J109" s="93" t="n">
        <v>0.1182156948706708</v>
      </c>
      <c r="K109" s="93" t="n">
        <v>0.1082446576683497</v>
      </c>
      <c r="L109" s="93" t="n">
        <v>0.06125698928551817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/>
      <c r="C110" s="83" t="n"/>
      <c r="D110" s="83" t="n"/>
      <c r="E110" s="83" t="n"/>
      <c r="F110" s="83" t="n"/>
      <c r="G110" s="83" t="n"/>
      <c r="H110" s="83" t="n">
        <v>0.5287083631112454</v>
      </c>
      <c r="I110" s="83" t="n">
        <v>0.4880332333488121</v>
      </c>
      <c r="J110" s="83" t="n">
        <v>0.507754532296726</v>
      </c>
      <c r="K110" s="83" t="n">
        <v>0.4735010501464073</v>
      </c>
      <c r="L110" s="83" t="n">
        <v>0.4527065705228422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/>
      <c r="C111" s="93" t="n"/>
      <c r="D111" s="93" t="n"/>
      <c r="E111" s="93" t="n"/>
      <c r="F111" s="93" t="n"/>
      <c r="G111" s="93" t="n"/>
      <c r="H111" s="93" t="n">
        <v>1.355272706709518</v>
      </c>
      <c r="I111" s="93" t="n">
        <v>1.319313811277752</v>
      </c>
      <c r="J111" s="93" t="n">
        <v>1.357672073651907</v>
      </c>
      <c r="K111" s="93" t="n">
        <v>1.341962866855752</v>
      </c>
      <c r="L111" s="93" t="n">
        <v>1.445718567999974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/>
      <c r="C112" s="83" t="n"/>
      <c r="D112" s="83" t="n"/>
      <c r="E112" s="83" t="n"/>
      <c r="F112" s="83" t="n"/>
      <c r="G112" s="83" t="n"/>
      <c r="H112" s="83" t="n">
        <v>2.460636608490952</v>
      </c>
      <c r="I112" s="83" t="n">
        <v>2.386445629352199</v>
      </c>
      <c r="J112" s="83" t="n">
        <v>2.451907578358015</v>
      </c>
      <c r="K112" s="83" t="n">
        <v>2.361650767878764</v>
      </c>
      <c r="L112" s="83" t="n">
        <v>2.257580444812244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/>
      <c r="C118" s="81" t="n"/>
      <c r="D118" s="81" t="n"/>
      <c r="E118" s="81" t="n"/>
      <c r="F118" s="81" t="n"/>
      <c r="G118" s="81" t="n"/>
      <c r="H118" s="81" t="n">
        <v>0.06010146141997309</v>
      </c>
      <c r="I118" s="81" t="n">
        <v>0.06206773156631561</v>
      </c>
      <c r="J118" s="81" t="n">
        <v>0.06022517504345814</v>
      </c>
      <c r="K118" s="81" t="n">
        <v>0.03598748869535673</v>
      </c>
      <c r="L118" s="81" t="n">
        <v>0.02693674913476642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/>
      <c r="C119" s="83" t="n"/>
      <c r="D119" s="83" t="n"/>
      <c r="E119" s="83" t="n"/>
      <c r="F119" s="83" t="n"/>
      <c r="G119" s="83" t="n"/>
      <c r="H119" s="83" t="n">
        <v>1.355272706709518</v>
      </c>
      <c r="I119" s="83" t="n">
        <v>1.415829713634309</v>
      </c>
      <c r="J119" s="83" t="n">
        <v>1.430897627183905</v>
      </c>
      <c r="K119" s="83" t="n">
        <v>1.399578320203917</v>
      </c>
      <c r="L119" s="83" t="n">
        <v>1.472601376306018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/>
      <c r="C120" s="93" t="n"/>
      <c r="D120" s="93" t="n"/>
      <c r="E120" s="93" t="n"/>
      <c r="F120" s="93" t="n"/>
      <c r="G120" s="93" t="n"/>
      <c r="H120" s="93" t="n">
        <v>2.95716276477146</v>
      </c>
      <c r="I120" s="93" t="n">
        <v>3.062294358398202</v>
      </c>
      <c r="J120" s="93" t="n">
        <v>3.119145128747117</v>
      </c>
      <c r="K120" s="93" t="n">
        <v>3.152998114809221</v>
      </c>
      <c r="L120" s="93" t="n">
        <v>3.25462070590251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/>
      <c r="C121" s="84" t="n"/>
      <c r="D121" s="84" t="n"/>
      <c r="E121" s="84" t="n"/>
      <c r="F121" s="84" t="n"/>
      <c r="G121" s="84" t="n"/>
      <c r="H121" s="84" t="n">
        <v>0.2408723522853957</v>
      </c>
      <c r="I121" s="84" t="n">
        <v>0.2691062782548216</v>
      </c>
      <c r="J121" s="84" t="n">
        <v>0.2687956379707917</v>
      </c>
      <c r="K121" s="84" t="n">
        <v>0.1588080302512485</v>
      </c>
      <c r="L121" s="84" t="n">
        <v>0.1291013449841515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/>
      <c r="E123" s="83" t="n"/>
      <c r="F123" s="83" t="n"/>
      <c r="G123" s="83" t="n"/>
      <c r="H123" s="83" t="n">
        <v>0.7747646795159121</v>
      </c>
      <c r="I123" s="83" t="n">
        <v>0.7637702615495577</v>
      </c>
      <c r="J123" s="83" t="n">
        <v>0.7687895026106073</v>
      </c>
      <c r="K123" s="83" t="n">
        <v>0.7177021573414379</v>
      </c>
      <c r="L123" s="83" t="n">
        <v>0.8203034632918282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/>
      <c r="E124" s="93" t="n"/>
      <c r="F124" s="93" t="n"/>
      <c r="G124" s="93" t="n"/>
      <c r="H124" s="93" t="n">
        <v>0.9307467667918231</v>
      </c>
      <c r="I124" s="93" t="n">
        <v>0.9264286970283102</v>
      </c>
      <c r="J124" s="93" t="n">
        <v>0.8996847765622102</v>
      </c>
      <c r="K124" s="93" t="n">
        <v>0.6216433858828631</v>
      </c>
      <c r="L124" s="93" t="n">
        <v>0.7749947268508753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/>
      <c r="C125" s="84" t="n"/>
      <c r="D125" s="84" t="n"/>
      <c r="E125" s="84" t="n"/>
      <c r="F125" s="84" t="n"/>
      <c r="G125" s="84" t="n"/>
      <c r="H125" s="84" t="n">
        <v>0.0833457928977006</v>
      </c>
      <c r="I125" s="84" t="n">
        <v>0.08771848643579445</v>
      </c>
      <c r="J125" s="84" t="n">
        <v>0.08707234770815506</v>
      </c>
      <c r="K125" s="84" t="n">
        <v>0.08066144029899221</v>
      </c>
      <c r="L125" s="84" t="n">
        <v>0.04237130977038075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n"/>
      <c r="C152" s="38" t="n"/>
      <c r="D152" s="38" t="n"/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>
        <v>0.1135216144319346</v>
      </c>
      <c r="C153" s="84" t="n"/>
      <c r="D153" s="84" t="n"/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 t="n">
        <v>-0.09848643464258378</v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>
        <v>-0.1569401226651773</v>
      </c>
      <c r="C155" s="84" t="n"/>
      <c r="D155" s="84" t="n"/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>
        <v>-0.1451735279827089</v>
      </c>
      <c r="C156" s="81" t="n"/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>
        <v>-0.1176918367873717</v>
      </c>
      <c r="C157" s="84" t="n"/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>
        <v>-0.09078529850736727</v>
      </c>
      <c r="C158" s="81" t="n"/>
      <c r="D158" s="81" t="n"/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>
        <v>0.1127661295140827</v>
      </c>
      <c r="C159" s="84" t="n"/>
      <c r="D159" s="84" t="n"/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>
        <v>-0.01387585945160263</v>
      </c>
      <c r="C160" s="84" t="n"/>
      <c r="D160" s="84" t="n"/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189" t="inlineStr">
        <is>
          <t>Peer Comparison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74">
      <c r="A2" s="190" t="inlineStr">
        <is>
          <t>Company</t>
        </is>
      </c>
      <c r="B2" s="191" t="inlineStr">
        <is>
          <t>CVS Health Corporation</t>
        </is>
      </c>
      <c r="C2" s="191" t="inlineStr">
        <is>
          <t>Elevance Health, Inc.</t>
        </is>
      </c>
      <c r="D2" s="191" t="inlineStr">
        <is>
          <t>The Cigna Group</t>
        </is>
      </c>
      <c r="E2" s="191" t="inlineStr">
        <is>
          <t>Humana Inc.</t>
        </is>
      </c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inlineStr">
        <is>
          <t xml:space="preserve">market-researcher | peer-researcher | as-of: </t>
        </is>
      </c>
    </row>
    <row r="3" ht="24" customHeight="1" s="74">
      <c r="A3" s="192" t="inlineStr">
        <is>
          <t>Ticker</t>
        </is>
      </c>
      <c r="B3" s="193" t="inlineStr">
        <is>
          <t>CVS</t>
        </is>
      </c>
      <c r="C3" s="193" t="inlineStr">
        <is>
          <t>ELV</t>
        </is>
      </c>
      <c r="D3" s="193" t="inlineStr">
        <is>
          <t>CI</t>
        </is>
      </c>
      <c r="E3" s="193" t="inlineStr">
        <is>
          <t>HUM</t>
        </is>
      </c>
      <c r="M3" t="inlineStr">
        <is>
          <t xml:space="preserve">market-researcher | peer-researcher | as-of: </t>
        </is>
      </c>
    </row>
    <row r="4" ht="17" customHeight="1" s="74">
      <c r="A4" s="194" t="inlineStr">
        <is>
          <t>Accounting Std.</t>
        </is>
      </c>
      <c r="B4" s="195" t="inlineStr">
        <is>
          <t>US GAAP</t>
        </is>
      </c>
      <c r="C4" s="195" t="inlineStr">
        <is>
          <t>US GAAP</t>
        </is>
      </c>
      <c r="D4" s="195" t="inlineStr">
        <is>
          <t>US GAAP</t>
        </is>
      </c>
      <c r="E4" s="195" t="inlineStr">
        <is>
          <t>US GAAP</t>
        </is>
      </c>
      <c r="M4" t="inlineStr">
        <is>
          <t xml:space="preserve">market-researcher | peer-researcher | as-of: </t>
        </is>
      </c>
    </row>
    <row r="5" ht="17" customHeight="1" s="74">
      <c r="A5" s="194" t="inlineStr">
        <is>
          <t>Fiscal Year End</t>
        </is>
      </c>
      <c r="B5" s="195" t="inlineStr">
        <is>
          <t>December</t>
        </is>
      </c>
      <c r="C5" s="195" t="inlineStr">
        <is>
          <t>December</t>
        </is>
      </c>
      <c r="D5" s="195" t="inlineStr">
        <is>
          <t>December</t>
        </is>
      </c>
      <c r="E5" s="195" t="inlineStr">
        <is>
          <t>December</t>
        </is>
      </c>
      <c r="M5" t="inlineStr">
        <is>
          <t xml:space="preserve">market-researcher | peer-researcher | as-of: </t>
        </is>
      </c>
    </row>
    <row r="6" ht="17" customHeight="1" s="74">
      <c r="A6" s="194" t="inlineStr">
        <is>
          <t>Filing Type</t>
        </is>
      </c>
      <c r="B6" s="195" t="inlineStr">
        <is>
          <t>10-K</t>
        </is>
      </c>
      <c r="C6" s="195" t="inlineStr">
        <is>
          <t>10-K</t>
        </is>
      </c>
      <c r="D6" s="195" t="inlineStr">
        <is>
          <t>10-K</t>
        </is>
      </c>
      <c r="E6" s="195" t="inlineStr">
        <is>
          <t>10-K</t>
        </is>
      </c>
      <c r="M6" t="inlineStr">
        <is>
          <t xml:space="preserve">market-researcher | peer-researcher | as-of: </t>
        </is>
      </c>
    </row>
    <row r="7" ht="17" customHeight="1" s="74">
      <c r="A7" s="194" t="inlineStr">
        <is>
          <t>Period</t>
        </is>
      </c>
      <c r="B7" s="195" t="inlineStr">
        <is>
          <t>FY2025</t>
        </is>
      </c>
      <c r="C7" s="195" t="inlineStr">
        <is>
          <t>FY2025</t>
        </is>
      </c>
      <c r="D7" s="195" t="inlineStr">
        <is>
          <t>FY2025</t>
        </is>
      </c>
      <c r="E7" s="195" t="inlineStr">
        <is>
          <t>FY2025</t>
        </is>
      </c>
      <c r="M7" t="inlineStr">
        <is>
          <t xml:space="preserve">market-researcher | peer-researcher | as-of: </t>
        </is>
      </c>
    </row>
    <row r="8" ht="22" customHeight="1" s="74">
      <c r="A8" s="196" t="inlineStr">
        <is>
          <t>P&amp;L METRICS</t>
        </is>
      </c>
      <c r="B8" s="197" t="n"/>
      <c r="C8" s="197" t="n"/>
      <c r="D8" s="197" t="n"/>
      <c r="E8" s="197" t="n"/>
    </row>
    <row r="9" ht="17" customHeight="1" s="74">
      <c r="A9" s="198" t="n"/>
      <c r="B9" s="199" t="n"/>
      <c r="C9" s="199" t="n"/>
      <c r="D9" s="199" t="n"/>
      <c r="E9" s="199" t="n"/>
      <c r="F9" s="200" t="n"/>
      <c r="G9" s="200" t="n"/>
      <c r="H9" s="200" t="n"/>
      <c r="I9" s="200" t="n"/>
      <c r="J9" s="200" t="n"/>
      <c r="K9" s="200" t="n"/>
      <c r="L9" s="200" t="n"/>
    </row>
    <row r="10" ht="17" customHeight="1" s="74">
      <c r="A10" s="201" t="inlineStr">
        <is>
          <t>Revenue ($M)</t>
        </is>
      </c>
      <c r="B10" s="202" t="n">
        <v>402067</v>
      </c>
      <c r="C10" s="202" t="n">
        <v>199125</v>
      </c>
      <c r="D10" s="202" t="n">
        <v>274900</v>
      </c>
      <c r="E10" s="202" t="n">
        <v>129664</v>
      </c>
      <c r="F10" s="200" t="n"/>
      <c r="G10" s="200" t="n"/>
      <c r="H10" s="200" t="n"/>
      <c r="I10" s="200" t="n"/>
      <c r="J10" s="200" t="n"/>
      <c r="K10" s="200" t="n"/>
      <c r="L10" s="200" t="n"/>
      <c r="M10" t="inlineStr">
        <is>
          <t xml:space="preserve">market-researcher | peer-researcher | as-of: </t>
        </is>
      </c>
    </row>
    <row r="11" ht="17" customHeight="1" s="74">
      <c r="A11" s="201" t="inlineStr">
        <is>
          <t>EBIT Margin</t>
        </is>
      </c>
      <c r="B11" s="203" t="n">
        <v>1.2</v>
      </c>
      <c r="C11" s="203" t="n">
        <v>4.1</v>
      </c>
      <c r="D11" s="203" t="n">
        <v>3.3</v>
      </c>
      <c r="E11" s="203" t="n">
        <v>2.1</v>
      </c>
      <c r="F11" s="200" t="n"/>
      <c r="G11" s="200" t="n"/>
      <c r="H11" s="200" t="n"/>
      <c r="I11" s="200" t="n"/>
      <c r="J11" s="200" t="n"/>
      <c r="K11" s="200" t="n"/>
      <c r="L11" s="200" t="n"/>
      <c r="M11" t="inlineStr">
        <is>
          <t xml:space="preserve">market-researcher | peer-researcher | as-of: </t>
        </is>
      </c>
    </row>
    <row r="12" ht="17" customHeight="1" s="74">
      <c r="A12" s="201" t="inlineStr">
        <is>
          <t>EBITDA Margin</t>
        </is>
      </c>
      <c r="B12" s="203" t="n">
        <v>2.3</v>
      </c>
      <c r="C12" s="203" t="n">
        <v>4.9</v>
      </c>
      <c r="D12" s="203" t="n">
        <v>4.4</v>
      </c>
      <c r="E12" s="203" t="n">
        <v>2.6</v>
      </c>
      <c r="F12" s="200" t="n"/>
      <c r="G12" s="200" t="n"/>
      <c r="H12" s="200" t="n"/>
      <c r="I12" s="200" t="n"/>
      <c r="J12" s="200" t="n"/>
      <c r="K12" s="200" t="n"/>
      <c r="L12" s="200" t="n"/>
      <c r="M12" t="inlineStr">
        <is>
          <t xml:space="preserve">market-researcher | peer-researcher | as-of: </t>
        </is>
      </c>
    </row>
    <row r="13" ht="17" customHeight="1" s="74">
      <c r="A13" s="201" t="inlineStr">
        <is>
          <t>Net Margin</t>
        </is>
      </c>
      <c r="B13" s="203" t="n">
        <v>0.4</v>
      </c>
      <c r="C13" s="203" t="n">
        <v>2.8</v>
      </c>
      <c r="D13" s="203" t="n">
        <v>2.2</v>
      </c>
      <c r="E13" s="203" t="n">
        <v>0.9</v>
      </c>
      <c r="F13" s="200" t="n"/>
      <c r="G13" s="200" t="n"/>
      <c r="H13" s="200" t="n"/>
      <c r="I13" s="200" t="n"/>
      <c r="J13" s="200" t="n"/>
      <c r="K13" s="200" t="n"/>
      <c r="L13" s="200" t="n"/>
      <c r="M13" t="inlineStr">
        <is>
          <t xml:space="preserve">market-researcher | peer-researcher | as-of: </t>
        </is>
      </c>
    </row>
    <row r="14" ht="17" customHeight="1" s="74">
      <c r="A14" s="201" t="inlineStr">
        <is>
          <t>Gross Margin</t>
        </is>
      </c>
      <c r="B14" s="203" t="n"/>
      <c r="C14" s="203" t="n"/>
      <c r="D14" s="203" t="n"/>
      <c r="E14" s="203" t="n"/>
      <c r="F14" s="200" t="n"/>
      <c r="G14" s="200" t="n"/>
      <c r="H14" s="200" t="n"/>
      <c r="I14" s="200" t="n"/>
      <c r="J14" s="200" t="n"/>
      <c r="K14" s="200" t="n"/>
      <c r="L14" s="200" t="n"/>
    </row>
    <row r="15" ht="17" customHeight="1" s="74">
      <c r="A15" s="201" t="inlineStr">
        <is>
          <t>FCF Margin</t>
        </is>
      </c>
      <c r="B15" s="203" t="n">
        <v>1.9</v>
      </c>
      <c r="C15" s="203" t="n">
        <v>1.6</v>
      </c>
      <c r="D15" s="203" t="n">
        <v>3.1</v>
      </c>
      <c r="E15" s="203" t="n">
        <v>0.3</v>
      </c>
      <c r="F15" s="200" t="n"/>
      <c r="G15" s="200" t="n"/>
      <c r="H15" s="200" t="n"/>
      <c r="I15" s="200" t="n"/>
      <c r="J15" s="200" t="n"/>
      <c r="K15" s="200" t="n"/>
      <c r="L15" s="200" t="n"/>
      <c r="M15" t="inlineStr">
        <is>
          <t xml:space="preserve">market-researcher | peer-researcher | as-of: </t>
        </is>
      </c>
    </row>
    <row r="16" ht="22" customHeight="1" s="74">
      <c r="A16" s="196" t="inlineStr">
        <is>
          <t>RETURNS &amp; EFFICIENCY</t>
        </is>
      </c>
      <c r="B16" s="197" t="n"/>
      <c r="C16" s="197" t="n"/>
      <c r="D16" s="197" t="n"/>
      <c r="E16" s="197" t="n"/>
    </row>
    <row r="17" ht="17" customHeight="1" s="74">
      <c r="A17" s="201" t="inlineStr">
        <is>
          <t>ROIC</t>
        </is>
      </c>
      <c r="B17" s="203" t="n">
        <v>2.7</v>
      </c>
      <c r="C17" s="203" t="n">
        <v>9</v>
      </c>
      <c r="D17" s="203" t="n">
        <v>10.1</v>
      </c>
      <c r="E17" s="203" t="n">
        <v>7.5</v>
      </c>
      <c r="F17" s="200" t="n"/>
      <c r="G17" s="200" t="n"/>
      <c r="H17" s="200" t="n"/>
      <c r="I17" s="200" t="n"/>
      <c r="J17" s="200" t="n"/>
      <c r="K17" s="200" t="n"/>
      <c r="L17" s="200" t="n"/>
      <c r="M17" t="inlineStr">
        <is>
          <t xml:space="preserve">market-researcher | peer-researcher | as-of: </t>
        </is>
      </c>
    </row>
    <row r="18" ht="17" customHeight="1" s="74">
      <c r="A18" s="201" t="inlineStr">
        <is>
          <t>ROE</t>
        </is>
      </c>
      <c r="B18" s="203" t="n">
        <v>2.4</v>
      </c>
      <c r="C18" s="203" t="n">
        <v>13.3</v>
      </c>
      <c r="D18" s="203" t="n">
        <v>14.4</v>
      </c>
      <c r="E18" s="203" t="n">
        <v>7</v>
      </c>
      <c r="F18" s="200" t="n"/>
      <c r="G18" s="200" t="n"/>
      <c r="H18" s="200" t="n"/>
      <c r="I18" s="200" t="n"/>
      <c r="J18" s="200" t="n"/>
      <c r="K18" s="200" t="n"/>
      <c r="L18" s="200" t="n"/>
      <c r="M18" t="inlineStr">
        <is>
          <t xml:space="preserve">market-researcher | peer-researcher | as-of: </t>
        </is>
      </c>
    </row>
    <row r="19" ht="17" customHeight="1" s="74">
      <c r="A19" s="201" t="inlineStr">
        <is>
          <t>ROA</t>
        </is>
      </c>
      <c r="B19" s="203" t="n">
        <v>0.7</v>
      </c>
      <c r="C19" s="203" t="n">
        <v>4.8</v>
      </c>
      <c r="D19" s="203" t="n">
        <v>3.8</v>
      </c>
      <c r="E19" s="203" t="n">
        <v>2.5</v>
      </c>
      <c r="F19" s="200" t="n"/>
      <c r="G19" s="200" t="n"/>
      <c r="H19" s="200" t="n"/>
      <c r="I19" s="200" t="n"/>
      <c r="J19" s="200" t="n"/>
      <c r="K19" s="200" t="n"/>
      <c r="L19" s="200" t="n"/>
      <c r="M19" t="inlineStr">
        <is>
          <t xml:space="preserve">market-researcher | peer-researcher | as-of: </t>
        </is>
      </c>
    </row>
    <row r="20" ht="17" customHeight="1" s="74">
      <c r="A20" s="201" t="inlineStr">
        <is>
          <t>Asset Turnover</t>
        </is>
      </c>
      <c r="B20" s="204" t="n">
        <v>1.59</v>
      </c>
      <c r="C20" s="204" t="n">
        <v>1.67</v>
      </c>
      <c r="D20" s="204" t="n">
        <v>1.75</v>
      </c>
      <c r="E20" s="204" t="n">
        <v>2.72</v>
      </c>
      <c r="F20" s="200" t="n"/>
      <c r="G20" s="200" t="n"/>
      <c r="H20" s="200" t="n"/>
      <c r="I20" s="200" t="n"/>
      <c r="J20" s="200" t="n"/>
      <c r="K20" s="200" t="n"/>
      <c r="L20" s="200" t="n"/>
      <c r="M20" t="inlineStr">
        <is>
          <t xml:space="preserve">market-researcher | peer-researcher | as-of: </t>
        </is>
      </c>
    </row>
    <row r="21" ht="22" customHeight="1" s="74">
      <c r="A21" s="196" t="inlineStr">
        <is>
          <t>LEVERAGE</t>
        </is>
      </c>
      <c r="B21" s="197" t="n"/>
      <c r="C21" s="197" t="n"/>
      <c r="D21" s="197" t="n"/>
      <c r="E21" s="197" t="n"/>
    </row>
    <row r="22" ht="17" customHeight="1" s="74">
      <c r="A22" s="201" t="inlineStr">
        <is>
          <t>Net Debt / EBITDA</t>
        </is>
      </c>
      <c r="B22" s="204" t="n">
        <v>6.1</v>
      </c>
      <c r="C22" s="204" t="n">
        <v>2.3</v>
      </c>
      <c r="D22" s="204" t="n">
        <v>2</v>
      </c>
      <c r="E22" s="204" t="n">
        <v>2.4</v>
      </c>
      <c r="F22" s="200" t="n"/>
      <c r="G22" s="200" t="n"/>
      <c r="H22" s="200" t="n"/>
      <c r="I22" s="200" t="n"/>
      <c r="J22" s="200" t="n"/>
      <c r="K22" s="200" t="n"/>
      <c r="L22" s="200" t="n"/>
      <c r="M22" t="inlineStr">
        <is>
          <t xml:space="preserve">market-researcher | peer-researcher | as-of: </t>
        </is>
      </c>
    </row>
    <row r="23" ht="17" customHeight="1" s="74">
      <c r="A23" s="201" t="inlineStr">
        <is>
          <t>Debt / Equity</t>
        </is>
      </c>
      <c r="B23" s="204" t="n">
        <v>0.86</v>
      </c>
      <c r="C23" s="204" t="n">
        <v>0.73</v>
      </c>
      <c r="D23" s="204" t="n">
        <v>0.75</v>
      </c>
      <c r="E23" s="204" t="n">
        <v>0.7</v>
      </c>
      <c r="F23" s="200" t="n"/>
      <c r="G23" s="200" t="n"/>
      <c r="H23" s="200" t="n"/>
      <c r="I23" s="200" t="n"/>
      <c r="J23" s="200" t="n"/>
      <c r="K23" s="200" t="n"/>
      <c r="L23" s="200" t="n"/>
      <c r="M23" t="inlineStr">
        <is>
          <t xml:space="preserve">market-researcher | peer-researcher | as-of: </t>
        </is>
      </c>
    </row>
    <row r="24" ht="17" customHeight="1" s="74">
      <c r="A24" s="201" t="inlineStr">
        <is>
          <t>Interest Coverage</t>
        </is>
      </c>
      <c r="B24" s="203" t="n">
        <v>1.5</v>
      </c>
      <c r="C24" s="203" t="n">
        <v>5.8</v>
      </c>
      <c r="D24" s="203" t="n">
        <v>6.5</v>
      </c>
      <c r="E24" s="203" t="n">
        <v>4.3</v>
      </c>
      <c r="F24" s="200" t="n"/>
      <c r="G24" s="200" t="n"/>
      <c r="H24" s="200" t="n"/>
      <c r="I24" s="200" t="n"/>
      <c r="J24" s="200" t="n"/>
      <c r="K24" s="200" t="n"/>
      <c r="L24" s="200" t="n"/>
      <c r="M24" t="inlineStr">
        <is>
          <t xml:space="preserve">market-researcher | peer-researcher | as-of: </t>
        </is>
      </c>
    </row>
    <row r="25" ht="17" customHeight="1" s="74">
      <c r="A25" s="201" t="inlineStr">
        <is>
          <t>Current Ratio</t>
        </is>
      </c>
      <c r="B25" s="204" t="n">
        <v>0.84</v>
      </c>
      <c r="C25" s="204" t="n">
        <v>1.54</v>
      </c>
      <c r="D25" s="204" t="n">
        <v>0.85</v>
      </c>
      <c r="E25" s="204" t="n">
        <v>2</v>
      </c>
      <c r="F25" s="200" t="n"/>
      <c r="G25" s="200" t="n"/>
      <c r="H25" s="200" t="n"/>
      <c r="I25" s="200" t="n"/>
      <c r="J25" s="200" t="n"/>
      <c r="K25" s="200" t="n"/>
      <c r="L25" s="200" t="n"/>
      <c r="M25" t="inlineStr">
        <is>
          <t xml:space="preserve">market-researcher | peer-researcher | as-of: </t>
        </is>
      </c>
    </row>
    <row r="26" ht="22" customHeight="1" s="74">
      <c r="A26" s="196" t="inlineStr">
        <is>
          <t>VALUATION MULTIPLES</t>
        </is>
      </c>
      <c r="B26" s="197" t="n"/>
      <c r="C26" s="197" t="n"/>
      <c r="D26" s="197" t="n"/>
      <c r="E26" s="197" t="n"/>
    </row>
    <row r="27" ht="17" customHeight="1" s="74">
      <c r="A27" s="201" t="inlineStr">
        <is>
          <t>EV / EBITDA</t>
        </is>
      </c>
      <c r="B27" s="203" t="n">
        <v>19.2</v>
      </c>
      <c r="C27" s="203" t="n">
        <v>11.7</v>
      </c>
      <c r="D27" s="203" t="n">
        <v>8.4</v>
      </c>
      <c r="E27" s="203" t="n">
        <v>14.8</v>
      </c>
      <c r="F27" s="200" t="n"/>
      <c r="G27" s="200" t="n"/>
      <c r="H27" s="200" t="n"/>
      <c r="I27" s="200" t="n"/>
      <c r="J27" s="200" t="n"/>
      <c r="K27" s="200" t="n"/>
      <c r="L27" s="200" t="n"/>
      <c r="M27" t="inlineStr">
        <is>
          <t xml:space="preserve">market-researcher | peer-researcher | as-of: </t>
        </is>
      </c>
    </row>
    <row r="28" ht="17" customHeight="1" s="74">
      <c r="A28" s="201" t="inlineStr">
        <is>
          <t>P / E</t>
        </is>
      </c>
      <c r="B28" s="203" t="n">
        <v>69</v>
      </c>
      <c r="C28" s="203" t="n">
        <v>16.3</v>
      </c>
      <c r="D28" s="203" t="n">
        <v>13.1</v>
      </c>
      <c r="E28" s="203" t="n">
        <v>35.6</v>
      </c>
      <c r="F28" s="200" t="n"/>
      <c r="G28" s="200" t="n"/>
      <c r="H28" s="200" t="n"/>
      <c r="I28" s="200" t="n"/>
      <c r="J28" s="200" t="n"/>
      <c r="K28" s="200" t="n"/>
      <c r="L28" s="200" t="n"/>
      <c r="M28" t="inlineStr">
        <is>
          <t xml:space="preserve">market-researcher | peer-researcher | as-of: </t>
        </is>
      </c>
    </row>
    <row r="29" ht="17" customHeight="1" s="74">
      <c r="A29" s="201" t="inlineStr">
        <is>
          <t>FCF Yield</t>
        </is>
      </c>
      <c r="B29" s="203" t="n">
        <v>6.4</v>
      </c>
      <c r="C29" s="203" t="n">
        <v>3.5</v>
      </c>
      <c r="D29" s="203" t="n">
        <v>11</v>
      </c>
      <c r="E29" s="203" t="n">
        <v>0.9</v>
      </c>
      <c r="F29" s="200" t="n"/>
      <c r="G29" s="200" t="n"/>
      <c r="H29" s="200" t="n"/>
      <c r="I29" s="200" t="n"/>
      <c r="J29" s="200" t="n"/>
      <c r="K29" s="200" t="n"/>
      <c r="L29" s="200" t="n"/>
      <c r="M29" t="inlineStr">
        <is>
          <t xml:space="preserve">market-researcher | peer-researcher | as-of: </t>
        </is>
      </c>
    </row>
    <row r="30" ht="22" customHeight="1" s="74">
      <c r="A30" s="196" t="inlineStr">
        <is>
          <t>WORKING CAPITAL</t>
        </is>
      </c>
      <c r="B30" s="197" t="n"/>
      <c r="C30" s="197" t="n"/>
      <c r="D30" s="197" t="n"/>
      <c r="E30" s="197" t="n"/>
    </row>
    <row r="31" ht="17" customHeight="1" s="74">
      <c r="A31" s="201" t="inlineStr">
        <is>
          <t>Days Sales Outstanding</t>
        </is>
      </c>
      <c r="B31" s="203" t="n">
        <v>36.1</v>
      </c>
      <c r="C31" s="203" t="n">
        <v>39.5</v>
      </c>
      <c r="D31" s="203" t="n">
        <v>38.2</v>
      </c>
      <c r="E31" s="203" t="n">
        <v>9.199999999999999</v>
      </c>
      <c r="F31" s="200" t="n"/>
      <c r="G31" s="200" t="n"/>
      <c r="H31" s="200" t="n"/>
      <c r="I31" s="200" t="n"/>
      <c r="J31" s="200" t="n"/>
      <c r="K31" s="200" t="n"/>
      <c r="L31" s="200" t="n"/>
      <c r="M31" t="inlineStr">
        <is>
          <t xml:space="preserve">market-researcher | peer-researcher | as-of: </t>
        </is>
      </c>
    </row>
    <row r="32" ht="17" customHeight="1" s="74">
      <c r="A32" s="201" t="inlineStr">
        <is>
          <t>Days Inventory Outstanding</t>
        </is>
      </c>
      <c r="B32" s="203" t="n">
        <v>31.8</v>
      </c>
      <c r="C32" s="203" t="n"/>
      <c r="D32" s="203" t="n">
        <v>12.5</v>
      </c>
      <c r="E32" s="203" t="n"/>
      <c r="F32" s="200" t="n"/>
      <c r="G32" s="200" t="n"/>
      <c r="H32" s="200" t="n"/>
      <c r="I32" s="200" t="n"/>
      <c r="J32" s="200" t="n"/>
      <c r="K32" s="200" t="n"/>
      <c r="L32" s="200" t="n"/>
      <c r="M32" t="inlineStr">
        <is>
          <t xml:space="preserve">market-researcher | peer-researcher | as-of: </t>
        </is>
      </c>
    </row>
    <row r="33" ht="17" customHeight="1" s="74">
      <c r="A33" s="201" t="inlineStr">
        <is>
          <t>Days Payables Outstanding</t>
        </is>
      </c>
      <c r="B33" s="203" t="n">
        <v>29.1</v>
      </c>
      <c r="C33" s="203" t="n"/>
      <c r="D33" s="203" t="n">
        <v>18.1</v>
      </c>
      <c r="E33" s="203" t="n"/>
      <c r="F33" s="200" t="n"/>
      <c r="G33" s="200" t="n"/>
      <c r="H33" s="200" t="n"/>
      <c r="I33" s="200" t="n"/>
      <c r="J33" s="200" t="n"/>
      <c r="K33" s="200" t="n"/>
      <c r="L33" s="200" t="n"/>
      <c r="M33" t="inlineStr">
        <is>
          <t xml:space="preserve">market-researcher | peer-researcher | as-of: </t>
        </is>
      </c>
    </row>
    <row r="34" ht="17" customHeight="1" s="74">
      <c r="A34" s="201" t="inlineStr">
        <is>
          <t>Cash Conversion Cycle</t>
        </is>
      </c>
      <c r="B34" s="203" t="n">
        <v>38.8</v>
      </c>
      <c r="C34" s="203" t="n"/>
      <c r="D34" s="203" t="n">
        <v>32.6</v>
      </c>
      <c r="E34" s="203" t="n"/>
      <c r="F34" s="200" t="n"/>
      <c r="G34" s="200" t="n"/>
      <c r="H34" s="200" t="n"/>
      <c r="I34" s="200" t="n"/>
      <c r="J34" s="200" t="n"/>
      <c r="K34" s="200" t="n"/>
      <c r="L34" s="200" t="n"/>
      <c r="M34" t="inlineStr">
        <is>
          <t xml:space="preserve">market-researcher | peer-researcher | as-of: </t>
        </is>
      </c>
    </row>
    <row r="35" ht="17" customHeight="1" s="74">
      <c r="A35" s="201" t="inlineStr">
        <is>
          <t>CapEx / Revenue</t>
        </is>
      </c>
      <c r="B35" s="203" t="n">
        <v>0.7</v>
      </c>
      <c r="C35" s="203" t="n">
        <v>0.6</v>
      </c>
      <c r="D35" s="203" t="n">
        <v>0.4</v>
      </c>
      <c r="E35" s="203" t="n">
        <v>0.4</v>
      </c>
      <c r="F35" s="200" t="n"/>
      <c r="G35" s="200" t="n"/>
      <c r="H35" s="200" t="n"/>
      <c r="I35" s="200" t="n"/>
      <c r="J35" s="200" t="n"/>
      <c r="K35" s="200" t="n"/>
      <c r="L35" s="200" t="n"/>
      <c r="M35" t="inlineStr">
        <is>
          <t xml:space="preserve">market-researcher | peer-researcher | as-of: </t>
        </is>
      </c>
    </row>
    <row r="36" ht="17" customHeight="1" s="74">
      <c r="A36" s="198" t="n"/>
      <c r="B36" s="199" t="n"/>
      <c r="C36" s="199" t="n"/>
      <c r="D36" s="199" t="n"/>
      <c r="E36" s="199" t="n"/>
      <c r="F36" s="200" t="n"/>
      <c r="G36" s="200" t="n"/>
      <c r="H36" s="200" t="n"/>
      <c r="I36" s="200" t="n"/>
      <c r="J36" s="200" t="n"/>
      <c r="K36" s="200" t="n"/>
      <c r="L36" s="200" t="n"/>
    </row>
    <row r="37" ht="17" customHeight="1" s="74">
      <c r="A37" s="198" t="n"/>
      <c r="B37" s="199" t="n"/>
      <c r="C37" s="199" t="n"/>
      <c r="D37" s="199" t="n"/>
      <c r="E37" s="199" t="n"/>
      <c r="F37" s="200" t="n"/>
      <c r="G37" s="200" t="n"/>
      <c r="H37" s="200" t="n"/>
      <c r="I37" s="200" t="n"/>
      <c r="J37" s="200" t="n"/>
      <c r="K37" s="200" t="n"/>
      <c r="L37" s="200" t="n"/>
    </row>
    <row r="38" ht="17" customHeight="1" s="74">
      <c r="A38" s="198" t="n"/>
      <c r="B38" s="199" t="n"/>
      <c r="C38" s="199" t="n"/>
      <c r="D38" s="199" t="n"/>
      <c r="E38" s="199" t="n"/>
      <c r="F38" s="200" t="n"/>
      <c r="G38" s="200" t="n"/>
      <c r="H38" s="200" t="n"/>
      <c r="I38" s="200" t="n"/>
      <c r="J38" s="200" t="n"/>
      <c r="K38" s="200" t="n"/>
      <c r="L38" s="200" t="n"/>
    </row>
    <row r="39" ht="17" customHeight="1" s="74">
      <c r="A39" s="198" t="n"/>
      <c r="B39" s="199" t="n"/>
      <c r="C39" s="199" t="n"/>
      <c r="D39" s="199" t="n"/>
      <c r="E39" s="199" t="n"/>
      <c r="F39" s="200" t="n"/>
      <c r="G39" s="200" t="n"/>
      <c r="H39" s="200" t="n"/>
      <c r="I39" s="200" t="n"/>
      <c r="J39" s="200" t="n"/>
      <c r="K39" s="200" t="n"/>
      <c r="L39" s="200" t="n"/>
    </row>
    <row r="40" ht="17" customHeight="1" s="74">
      <c r="A40" s="198" t="n"/>
      <c r="B40" s="199" t="n"/>
      <c r="C40" s="199" t="n"/>
      <c r="D40" s="199" t="n"/>
      <c r="E40" s="199" t="n"/>
      <c r="F40" s="200" t="n"/>
      <c r="G40" s="200" t="n"/>
      <c r="H40" s="200" t="n"/>
      <c r="I40" s="200" t="n"/>
      <c r="J40" s="200" t="n"/>
      <c r="K40" s="200" t="n"/>
      <c r="L40" s="200" t="n"/>
    </row>
    <row r="41" ht="17" customHeight="1" s="74">
      <c r="A41" s="198" t="n"/>
      <c r="B41" s="199" t="n"/>
      <c r="C41" s="199" t="n"/>
      <c r="D41" s="199" t="n"/>
      <c r="E41" s="199" t="n"/>
      <c r="F41" s="200" t="n"/>
      <c r="G41" s="200" t="n"/>
      <c r="H41" s="200" t="n"/>
      <c r="I41" s="200" t="n"/>
      <c r="J41" s="200" t="n"/>
      <c r="K41" s="200" t="n"/>
      <c r="L41" s="200" t="n"/>
    </row>
    <row r="42" ht="17" customHeight="1" s="74">
      <c r="A42" s="198" t="n"/>
      <c r="B42" s="199" t="n"/>
      <c r="C42" s="199" t="n"/>
      <c r="D42" s="199" t="n"/>
      <c r="E42" s="199" t="n"/>
      <c r="F42" s="200" t="n"/>
      <c r="G42" s="200" t="n"/>
      <c r="H42" s="200" t="n"/>
      <c r="I42" s="200" t="n"/>
      <c r="J42" s="200" t="n"/>
      <c r="K42" s="200" t="n"/>
      <c r="L42" s="200" t="n"/>
    </row>
    <row r="43" ht="17" customHeight="1" s="74">
      <c r="A43" s="198" t="n"/>
      <c r="B43" s="199" t="n"/>
      <c r="C43" s="199" t="n"/>
      <c r="D43" s="199" t="n"/>
      <c r="E43" s="199" t="n"/>
      <c r="F43" s="200" t="n"/>
      <c r="G43" s="200" t="n"/>
      <c r="H43" s="200" t="n"/>
      <c r="I43" s="200" t="n"/>
      <c r="J43" s="200" t="n"/>
      <c r="K43" s="200" t="n"/>
      <c r="L43" s="200" t="n"/>
    </row>
    <row r="44" ht="17" customHeight="1" s="74">
      <c r="A44" s="198" t="n"/>
      <c r="B44" s="199" t="n"/>
      <c r="C44" s="199" t="n"/>
      <c r="D44" s="199" t="n"/>
      <c r="E44" s="199" t="n"/>
      <c r="F44" s="200" t="n"/>
      <c r="G44" s="200" t="n"/>
      <c r="H44" s="200" t="n"/>
      <c r="I44" s="200" t="n"/>
      <c r="J44" s="200" t="n"/>
      <c r="K44" s="200" t="n"/>
      <c r="L44" s="200" t="n"/>
    </row>
    <row r="45" ht="17" customHeight="1" s="74">
      <c r="A45" s="198" t="n"/>
      <c r="B45" s="199" t="n"/>
      <c r="C45" s="199" t="n"/>
      <c r="D45" s="199" t="n"/>
      <c r="E45" s="199" t="n"/>
      <c r="F45" s="200" t="n"/>
      <c r="G45" s="200" t="n"/>
      <c r="H45" s="200" t="n"/>
      <c r="I45" s="200" t="n"/>
      <c r="J45" s="200" t="n"/>
      <c r="K45" s="200" t="n"/>
      <c r="L45" s="200" t="n"/>
    </row>
    <row r="46" ht="17" customHeight="1" s="74">
      <c r="A46" s="198" t="n"/>
      <c r="B46" s="199" t="n"/>
      <c r="C46" s="199" t="n"/>
      <c r="D46" s="199" t="n"/>
      <c r="E46" s="199" t="n"/>
      <c r="F46" s="200" t="n"/>
      <c r="G46" s="200" t="n"/>
      <c r="H46" s="200" t="n"/>
      <c r="I46" s="200" t="n"/>
      <c r="J46" s="200" t="n"/>
      <c r="K46" s="200" t="n"/>
      <c r="L46" s="200" t="n"/>
    </row>
    <row r="47" ht="17" customHeight="1" s="74">
      <c r="A47" s="198" t="n"/>
      <c r="B47" s="199" t="n"/>
      <c r="C47" s="199" t="n"/>
      <c r="D47" s="199" t="n"/>
      <c r="E47" s="199" t="n"/>
      <c r="F47" s="200" t="n"/>
      <c r="G47" s="200" t="n"/>
      <c r="H47" s="200" t="n"/>
      <c r="I47" s="200" t="n"/>
      <c r="J47" s="200" t="n"/>
      <c r="K47" s="200" t="n"/>
      <c r="L47" s="200" t="n"/>
    </row>
    <row r="48" ht="17" customHeight="1" s="74">
      <c r="A48" s="198" t="n"/>
      <c r="B48" s="199" t="n"/>
      <c r="C48" s="199" t="n"/>
      <c r="D48" s="199" t="n"/>
      <c r="E48" s="199" t="n"/>
      <c r="F48" s="200" t="n"/>
      <c r="G48" s="200" t="n"/>
      <c r="H48" s="200" t="n"/>
      <c r="I48" s="200" t="n"/>
      <c r="J48" s="200" t="n"/>
      <c r="K48" s="200" t="n"/>
      <c r="L48" s="200" t="n"/>
    </row>
    <row r="49" ht="22" customHeight="1" s="74">
      <c r="A49" s="196" t="inlineStr">
        <is>
          <t>DATA QUALITY FLAGS</t>
        </is>
      </c>
      <c r="B49" s="197" t="n"/>
      <c r="C49" s="197" t="n"/>
      <c r="D49" s="197" t="n"/>
      <c r="E49" s="197" t="n"/>
    </row>
    <row r="50" ht="17" customHeight="1" s="74">
      <c r="A50" s="201" t="inlineStr">
        <is>
          <t>Revenue</t>
        </is>
      </c>
      <c r="B50" s="205" t="inlineStr">
        <is>
          <t>OK</t>
        </is>
      </c>
      <c r="C50" s="205" t="inlineStr">
        <is>
          <t>OK</t>
        </is>
      </c>
      <c r="D50" s="205" t="inlineStr">
        <is>
          <t>OK</t>
        </is>
      </c>
      <c r="E50" s="205" t="inlineStr">
        <is>
          <t>OK</t>
        </is>
      </c>
      <c r="F50" s="200" t="n"/>
      <c r="G50" s="200" t="n"/>
      <c r="H50" s="200" t="n"/>
      <c r="I50" s="200" t="n"/>
      <c r="J50" s="200" t="n"/>
      <c r="K50" s="200" t="n"/>
      <c r="L50" s="200" t="n"/>
      <c r="M50" t="inlineStr">
        <is>
          <t xml:space="preserve">market-researcher | peer-researcher | as-of: </t>
        </is>
      </c>
    </row>
    <row r="51" ht="17" customHeight="1" s="74">
      <c r="A51" s="201" t="inlineStr">
        <is>
          <t>EBIT Margin</t>
        </is>
      </c>
      <c r="B51" s="205" t="inlineStr">
        <is>
          <t>COMPUTED/IMPAIRMENT_IN_EBIT</t>
        </is>
      </c>
      <c r="C51" s="205" t="inlineStr">
        <is>
          <t>COMPUTED/NO_EBIT_SUBTOTAL</t>
        </is>
      </c>
      <c r="D51" s="205" t="inlineStr">
        <is>
          <t>COMPUTED</t>
        </is>
      </c>
      <c r="E51" s="205" t="inlineStr">
        <is>
          <t>COMPUTED</t>
        </is>
      </c>
      <c r="F51" s="200" t="n"/>
      <c r="G51" s="200" t="n"/>
      <c r="H51" s="200" t="n"/>
      <c r="I51" s="200" t="n"/>
      <c r="J51" s="200" t="n"/>
      <c r="K51" s="200" t="n"/>
      <c r="L51" s="200" t="n"/>
      <c r="M51" t="inlineStr">
        <is>
          <t xml:space="preserve">market-researcher | peer-researcher | as-of: </t>
        </is>
      </c>
    </row>
    <row r="52" ht="17" customHeight="1" s="74">
      <c r="A52" s="201" t="inlineStr">
        <is>
          <t>EBITDA Margin</t>
        </is>
      </c>
      <c r="B52" s="205" t="inlineStr">
        <is>
          <t>COMPUTED/IMPAIRMENT_IN_EBIT</t>
        </is>
      </c>
      <c r="C52" s="205" t="inlineStr">
        <is>
          <t>COMPUTED/NO_EBIT_SUBTOTAL</t>
        </is>
      </c>
      <c r="D52" s="205" t="inlineStr">
        <is>
          <t>COMPUTED</t>
        </is>
      </c>
      <c r="E52" s="205" t="inlineStr">
        <is>
          <t>COMPUTED</t>
        </is>
      </c>
      <c r="F52" s="200" t="n"/>
      <c r="G52" s="200" t="n"/>
      <c r="H52" s="200" t="n"/>
      <c r="I52" s="200" t="n"/>
      <c r="J52" s="200" t="n"/>
      <c r="K52" s="200" t="n"/>
      <c r="L52" s="200" t="n"/>
      <c r="M52" t="inlineStr">
        <is>
          <t xml:space="preserve">market-researcher | peer-researcher | as-of: </t>
        </is>
      </c>
    </row>
    <row r="53" ht="17" customHeight="1" s="74">
      <c r="A53" s="201" t="inlineStr">
        <is>
          <t>Net Margin</t>
        </is>
      </c>
      <c r="B53" s="205" t="inlineStr">
        <is>
          <t>COMPUTED/IMPAIRMENT_IN_EBIT</t>
        </is>
      </c>
      <c r="C53" s="205" t="inlineStr">
        <is>
          <t>COMPUTED</t>
        </is>
      </c>
      <c r="D53" s="205" t="inlineStr">
        <is>
          <t>COMPUTED</t>
        </is>
      </c>
      <c r="E53" s="205" t="inlineStr">
        <is>
          <t>COMPUTED</t>
        </is>
      </c>
      <c r="F53" s="200" t="n"/>
      <c r="G53" s="200" t="n"/>
      <c r="H53" s="200" t="n"/>
      <c r="I53" s="200" t="n"/>
      <c r="J53" s="200" t="n"/>
      <c r="K53" s="200" t="n"/>
      <c r="L53" s="200" t="n"/>
      <c r="M53" t="inlineStr">
        <is>
          <t xml:space="preserve">market-researcher | peer-researcher | as-of: </t>
        </is>
      </c>
    </row>
    <row r="54" ht="17" customHeight="1" s="74">
      <c r="A54" s="201" t="inlineStr">
        <is>
          <t>Gross Margin</t>
        </is>
      </c>
      <c r="B54" s="205" t="inlineStr">
        <is>
          <t>NOT_FOUND</t>
        </is>
      </c>
      <c r="C54" s="205" t="inlineStr">
        <is>
          <t>NOT_FOUND</t>
        </is>
      </c>
      <c r="D54" s="205" t="inlineStr">
        <is>
          <t>NOT_FOUND</t>
        </is>
      </c>
      <c r="E54" s="205" t="inlineStr">
        <is>
          <t>NOT_FOUND</t>
        </is>
      </c>
      <c r="F54" s="200" t="n"/>
      <c r="G54" s="200" t="n"/>
      <c r="H54" s="200" t="n"/>
      <c r="I54" s="200" t="n"/>
      <c r="J54" s="200" t="n"/>
      <c r="K54" s="200" t="n"/>
      <c r="L54" s="200" t="n"/>
      <c r="M54" t="inlineStr">
        <is>
          <t xml:space="preserve">market-researcher | peer-researcher | as-of: </t>
        </is>
      </c>
    </row>
    <row r="55" ht="17" customHeight="1" s="74">
      <c r="A55" s="201" t="inlineStr">
        <is>
          <t>FCF Margin</t>
        </is>
      </c>
      <c r="B55" s="205" t="inlineStr">
        <is>
          <t>COMPUTED</t>
        </is>
      </c>
      <c r="C55" s="205" t="inlineStr">
        <is>
          <t>COMPUTED</t>
        </is>
      </c>
      <c r="D55" s="205" t="inlineStr">
        <is>
          <t>COMPUTED</t>
        </is>
      </c>
      <c r="E55" s="205" t="inlineStr">
        <is>
          <t>COMPUTED</t>
        </is>
      </c>
      <c r="F55" s="200" t="n"/>
      <c r="G55" s="200" t="n"/>
      <c r="H55" s="200" t="n"/>
      <c r="I55" s="200" t="n"/>
      <c r="J55" s="200" t="n"/>
      <c r="K55" s="200" t="n"/>
      <c r="L55" s="200" t="n"/>
      <c r="M55" t="inlineStr">
        <is>
          <t xml:space="preserve">market-researcher | peer-researcher | as-of: </t>
        </is>
      </c>
    </row>
    <row r="56" ht="17" customHeight="1" s="74">
      <c r="A56" s="201" t="inlineStr">
        <is>
          <t>ROIC</t>
        </is>
      </c>
      <c r="B56" s="205" t="inlineStr">
        <is>
          <t>COMPUTED/IMPAIRMENT_IN_EBIT</t>
        </is>
      </c>
      <c r="C56" s="205" t="inlineStr">
        <is>
          <t>COMPUTED</t>
        </is>
      </c>
      <c r="D56" s="205" t="inlineStr">
        <is>
          <t>COMPUTED</t>
        </is>
      </c>
      <c r="E56" s="205" t="inlineStr">
        <is>
          <t>COMPUTED</t>
        </is>
      </c>
      <c r="F56" s="200" t="n"/>
      <c r="G56" s="200" t="n"/>
      <c r="H56" s="200" t="n"/>
      <c r="I56" s="200" t="n"/>
      <c r="J56" s="200" t="n"/>
      <c r="K56" s="200" t="n"/>
      <c r="L56" s="200" t="n"/>
      <c r="M56" t="inlineStr">
        <is>
          <t xml:space="preserve">market-researcher | peer-researcher | as-of: </t>
        </is>
      </c>
    </row>
    <row r="57" ht="17" customHeight="1" s="74">
      <c r="A57" s="201" t="inlineStr">
        <is>
          <t>ROE</t>
        </is>
      </c>
      <c r="B57" s="205" t="inlineStr">
        <is>
          <t>COMPUTED/IMPAIRMENT_IN_EBIT</t>
        </is>
      </c>
      <c r="C57" s="205" t="inlineStr">
        <is>
          <t>COMPUTED</t>
        </is>
      </c>
      <c r="D57" s="205" t="inlineStr">
        <is>
          <t>COMPUTED</t>
        </is>
      </c>
      <c r="E57" s="205" t="inlineStr">
        <is>
          <t>COMPUTED</t>
        </is>
      </c>
      <c r="F57" s="200" t="n"/>
      <c r="G57" s="200" t="n"/>
      <c r="H57" s="200" t="n"/>
      <c r="I57" s="200" t="n"/>
      <c r="J57" s="200" t="n"/>
      <c r="K57" s="200" t="n"/>
      <c r="L57" s="200" t="n"/>
      <c r="M57" t="inlineStr">
        <is>
          <t xml:space="preserve">market-researcher | peer-researcher | as-of: </t>
        </is>
      </c>
    </row>
    <row r="58" ht="17" customHeight="1" s="74">
      <c r="A58" s="201" t="inlineStr">
        <is>
          <t>ROA</t>
        </is>
      </c>
      <c r="B58" s="205" t="inlineStr">
        <is>
          <t>COMPUTED/IMPAIRMENT_IN_EBIT</t>
        </is>
      </c>
      <c r="C58" s="205" t="inlineStr">
        <is>
          <t>COMPUTED</t>
        </is>
      </c>
      <c r="D58" s="205" t="inlineStr">
        <is>
          <t>COMPUTED</t>
        </is>
      </c>
      <c r="E58" s="205" t="inlineStr">
        <is>
          <t>COMPUTED</t>
        </is>
      </c>
      <c r="F58" s="200" t="n"/>
      <c r="G58" s="200" t="n"/>
      <c r="H58" s="200" t="n"/>
      <c r="I58" s="200" t="n"/>
      <c r="J58" s="200" t="n"/>
      <c r="K58" s="200" t="n"/>
      <c r="L58" s="200" t="n"/>
      <c r="M58" t="inlineStr">
        <is>
          <t xml:space="preserve">market-researcher | peer-researcher | as-of: </t>
        </is>
      </c>
    </row>
    <row r="59" ht="17" customHeight="1" s="74">
      <c r="A59" s="201" t="inlineStr">
        <is>
          <t>Asset Turnover</t>
        </is>
      </c>
      <c r="B59" s="205" t="inlineStr">
        <is>
          <t>COMPUTED</t>
        </is>
      </c>
      <c r="C59" s="205" t="inlineStr">
        <is>
          <t>COMPUTED</t>
        </is>
      </c>
      <c r="D59" s="205" t="inlineStr">
        <is>
          <t>COMPUTED</t>
        </is>
      </c>
      <c r="E59" s="205" t="inlineStr">
        <is>
          <t>COMPUTED</t>
        </is>
      </c>
      <c r="F59" s="200" t="n"/>
      <c r="G59" s="200" t="n"/>
      <c r="H59" s="200" t="n"/>
      <c r="I59" s="200" t="n"/>
      <c r="J59" s="200" t="n"/>
      <c r="K59" s="200" t="n"/>
      <c r="L59" s="200" t="n"/>
      <c r="M59" t="inlineStr">
        <is>
          <t xml:space="preserve">market-researcher | peer-researcher | as-of: </t>
        </is>
      </c>
    </row>
    <row r="60" ht="17" customHeight="1" s="74">
      <c r="A60" s="201" t="inlineStr">
        <is>
          <t>Net Debt / EBITDA</t>
        </is>
      </c>
      <c r="B60" s="205" t="inlineStr">
        <is>
          <t>COMPUTED/IMPAIRMENT_IN_EBITDA</t>
        </is>
      </c>
      <c r="C60" s="205" t="inlineStr">
        <is>
          <t>COMPUTED</t>
        </is>
      </c>
      <c r="D60" s="205" t="inlineStr">
        <is>
          <t>COMPUTED</t>
        </is>
      </c>
      <c r="E60" s="205" t="inlineStr">
        <is>
          <t>COMPUTED</t>
        </is>
      </c>
      <c r="F60" s="200" t="n"/>
      <c r="G60" s="200" t="n"/>
      <c r="H60" s="200" t="n"/>
      <c r="I60" s="200" t="n"/>
      <c r="J60" s="200" t="n"/>
      <c r="K60" s="200" t="n"/>
      <c r="L60" s="200" t="n"/>
      <c r="M60" t="inlineStr">
        <is>
          <t xml:space="preserve">market-researcher | peer-researcher | as-of: </t>
        </is>
      </c>
    </row>
    <row r="61" ht="17" customHeight="1" s="74">
      <c r="A61" s="201" t="inlineStr">
        <is>
          <t>EV / EBITDA</t>
        </is>
      </c>
      <c r="B61" s="205" t="inlineStr">
        <is>
          <t>MARKET_SOURCED</t>
        </is>
      </c>
      <c r="C61" s="205" t="inlineStr">
        <is>
          <t>MARKET_SOURCED</t>
        </is>
      </c>
      <c r="D61" s="205" t="inlineStr">
        <is>
          <t>MARKET_SOURCED</t>
        </is>
      </c>
      <c r="E61" s="205" t="inlineStr">
        <is>
          <t>MARKET_SOURCED</t>
        </is>
      </c>
      <c r="F61" s="200" t="n"/>
      <c r="G61" s="200" t="n"/>
      <c r="H61" s="200" t="n"/>
      <c r="I61" s="200" t="n"/>
      <c r="J61" s="200" t="n"/>
      <c r="K61" s="200" t="n"/>
      <c r="L61" s="200" t="n"/>
      <c r="M61" t="inlineStr">
        <is>
          <t xml:space="preserve">market-researcher | peer-researcher | as-of: </t>
        </is>
      </c>
    </row>
    <row r="62" ht="17" customHeight="1" s="74">
      <c r="A62" s="201" t="inlineStr">
        <is>
          <t>P / E</t>
        </is>
      </c>
      <c r="B62" s="205" t="inlineStr">
        <is>
          <t>MARKET_SOURCED/GAAP_EPS_DEPRESSED</t>
        </is>
      </c>
      <c r="C62" s="205" t="inlineStr">
        <is>
          <t>MARKET_SOURCED</t>
        </is>
      </c>
      <c r="D62" s="205" t="inlineStr">
        <is>
          <t>MARKET_SOURCED</t>
        </is>
      </c>
      <c r="E62" s="205" t="inlineStr">
        <is>
          <t>MARKET_SOURCED</t>
        </is>
      </c>
      <c r="F62" s="200" t="n"/>
      <c r="G62" s="200" t="n"/>
      <c r="H62" s="200" t="n"/>
      <c r="I62" s="200" t="n"/>
      <c r="J62" s="200" t="n"/>
      <c r="K62" s="200" t="n"/>
      <c r="L62" s="200" t="n"/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2026-06-09T15:33:33Z</dcterms:modified>
  <cp:lastModifiedBy>Francesco Laconi</cp:lastModifiedBy>
  <cp:revision>16</cp:revision>
</cp:coreProperties>
</file>