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/comment3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800" windowHeight="18000" tabRatio="500" firstSheet="0" activeTab="3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Data" sheetId="2" state="visible" r:id="rId2"/>
    <sheet xmlns:r="http://schemas.openxmlformats.org/officeDocument/2006/relationships" name="Valuation" sheetId="3" state="visible" r:id="rId3"/>
    <sheet xmlns:r="http://schemas.openxmlformats.org/officeDocument/2006/relationships" name="Metrics" sheetId="4" state="visible" r:id="rId4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5">
    <numFmt numFmtId="164" formatCode="\$#,##0.00"/>
    <numFmt numFmtId="165" formatCode="0.0%"/>
    <numFmt numFmtId="166" formatCode="#,##0.0"/>
    <numFmt numFmtId="167" formatCode="0.0\x"/>
    <numFmt numFmtId="168" formatCode="0.0000"/>
  </numFmts>
  <fonts count="10">
    <font>
      <name val="Calibri"/>
      <charset val="1"/>
      <family val="2"/>
      <color theme="1"/>
      <sz val="11"/>
    </font>
    <font>
      <name val="Helvetica"/>
      <family val="2"/>
      <b val="1"/>
      <color rgb="FF990013"/>
      <sz val="13"/>
    </font>
    <font>
      <name val="Helvetica"/>
      <family val="2"/>
      <color theme="1"/>
      <sz val="11"/>
    </font>
    <font>
      <name val="Helvetica"/>
      <family val="2"/>
      <b val="1"/>
      <color rgb="FF990013"/>
      <sz val="11"/>
    </font>
    <font>
      <name val="Helvetica"/>
      <family val="2"/>
      <b val="1"/>
      <color rgb="FFFFFFFF"/>
      <sz val="11"/>
    </font>
    <font>
      <name val="Helvetica"/>
      <family val="2"/>
      <color rgb="FF000000"/>
      <sz val="11"/>
    </font>
    <font>
      <name val="Helvetica"/>
      <family val="2"/>
      <b val="1"/>
      <color rgb="FF000000"/>
      <sz val="11"/>
    </font>
    <font>
      <name val="Helvetica"/>
      <family val="2"/>
      <i val="1"/>
      <color rgb="FF4A4A4A"/>
      <sz val="11"/>
    </font>
    <font>
      <name val="Helvetica"/>
      <family val="2"/>
      <b val="1"/>
      <i val="1"/>
      <color rgb="FF990013"/>
      <sz val="11"/>
    </font>
    <font>
      <name val="Helvetica"/>
      <family val="2"/>
      <color rgb="FF0000FF"/>
      <sz val="11"/>
    </font>
  </fonts>
  <fills count="6">
    <fill>
      <patternFill/>
    </fill>
    <fill>
      <patternFill patternType="gray125"/>
    </fill>
    <fill>
      <patternFill patternType="solid">
        <fgColor rgb="FFF2E4B7"/>
        <bgColor rgb="FFD9D9D9"/>
      </patternFill>
    </fill>
    <fill>
      <patternFill patternType="solid">
        <fgColor rgb="FFF5F5F5"/>
        <bgColor rgb="FFF9F9F9"/>
      </patternFill>
    </fill>
    <fill>
      <patternFill patternType="solid">
        <fgColor rgb="FF6B000C"/>
        <bgColor rgb="FF990013"/>
      </patternFill>
    </fill>
    <fill>
      <patternFill patternType="solid">
        <fgColor rgb="FFFFF8E1"/>
        <bgColor rgb="FFF9F9F9"/>
      </patternFill>
    </fill>
  </fills>
  <borders count="7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</borders>
  <cellStyleXfs count="1">
    <xf numFmtId="0" fontId="0" fillId="0" borderId="0"/>
  </cellStyleXfs>
  <cellXfs count="9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2" fillId="3" borderId="0" pivotButton="0" quotePrefix="0" xfId="0"/>
    <xf numFmtId="165" fontId="2" fillId="3" borderId="0" pivotButton="0" quotePrefix="0" xfId="0"/>
    <xf numFmtId="164" fontId="3" fillId="0" borderId="1" pivotButton="0" quotePrefix="0" xfId="0"/>
    <xf numFmtId="164" fontId="3" fillId="3" borderId="1" pivotButton="0" quotePrefix="0" xfId="0"/>
    <xf numFmtId="0" fontId="2" fillId="0" borderId="2" pivotButton="0" quotePrefix="0" xfId="0"/>
    <xf numFmtId="0" fontId="2" fillId="0" borderId="3" pivotButton="0" quotePrefix="0" xfId="0"/>
    <xf numFmtId="0" fontId="2" fillId="3" borderId="0" pivotButton="0" quotePrefix="0" xfId="0"/>
    <xf numFmtId="0" fontId="3" fillId="0" borderId="0" pivotButton="0" quotePrefix="0" xfId="0"/>
    <xf numFmtId="0" fontId="3" fillId="2" borderId="0" pivotButton="0" quotePrefix="0" xfId="0"/>
    <xf numFmtId="0" fontId="0" fillId="0" borderId="0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3" borderId="1" pivotButton="0" quotePrefix="0" xfId="0"/>
    <xf numFmtId="165" fontId="5" fillId="3" borderId="1" applyAlignment="1" pivotButton="0" quotePrefix="0" xfId="0">
      <alignment horizontal="right"/>
    </xf>
    <xf numFmtId="0" fontId="5" fillId="0" borderId="1" pivotButton="0" quotePrefix="0" xfId="0"/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4" fontId="5" fillId="3" borderId="1" applyAlignment="1" pivotButton="0" quotePrefix="0" xfId="0">
      <alignment horizontal="right"/>
    </xf>
    <xf numFmtId="164" fontId="5" fillId="0" borderId="1" applyAlignment="1" pivotButton="0" quotePrefix="0" xfId="0">
      <alignment horizontal="right"/>
    </xf>
    <xf numFmtId="3" fontId="5" fillId="3" borderId="1" pivotButton="0" quotePrefix="0" xfId="0"/>
    <xf numFmtId="166" fontId="5" fillId="0" borderId="1" pivotButton="0" quotePrefix="0" xfId="0"/>
    <xf numFmtId="165" fontId="5" fillId="3" borderId="1" pivotButton="0" quotePrefix="0" xfId="0"/>
    <xf numFmtId="165" fontId="5" fillId="0" borderId="1" pivotButton="0" quotePrefix="0" xfId="0"/>
    <xf numFmtId="166" fontId="5" fillId="3" borderId="1" pivotButton="0" quotePrefix="0" xfId="0"/>
    <xf numFmtId="164" fontId="5" fillId="3" borderId="1" pivotButton="0" quotePrefix="0" xfId="0"/>
    <xf numFmtId="164" fontId="5" fillId="0" borderId="1" pivotButton="0" quotePrefix="0" xfId="0"/>
    <xf numFmtId="0" fontId="3" fillId="2" borderId="0" pivotButton="0" quotePrefix="0" xfId="0"/>
    <xf numFmtId="0" fontId="6" fillId="3" borderId="1" pivotButton="0" quotePrefix="0" xfId="0"/>
    <xf numFmtId="0" fontId="7" fillId="0" borderId="1" pivotButton="0" quotePrefix="0" xfId="0"/>
    <xf numFmtId="49" fontId="5" fillId="0" borderId="1" pivotButton="0" quotePrefix="0" xfId="0"/>
    <xf numFmtId="0" fontId="8" fillId="0" borderId="4" pivotButton="0" quotePrefix="0" xfId="0"/>
    <xf numFmtId="0" fontId="6" fillId="0" borderId="1" pivotButton="0" quotePrefix="0" xfId="0"/>
    <xf numFmtId="0" fontId="8" fillId="0" borderId="1" pivotButton="0" quotePrefix="0" xfId="0"/>
    <xf numFmtId="0" fontId="8" fillId="3" borderId="1" pivotButton="0" quotePrefix="0" xfId="0"/>
    <xf numFmtId="0" fontId="4" fillId="4" borderId="1" applyAlignment="1" pivotButton="0" quotePrefix="0" xfId="0">
      <alignment horizontal="center" vertical="center"/>
    </xf>
    <xf numFmtId="0" fontId="5" fillId="5" borderId="1" pivotButton="0" quotePrefix="0" xfId="0"/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0" fontId="4" fillId="4" borderId="1" applyAlignment="1" pivotButton="0" quotePrefix="0" xfId="0">
      <alignment horizontal="center" wrapText="1"/>
    </xf>
    <xf numFmtId="167" fontId="9" fillId="0" borderId="1" pivotButton="0" quotePrefix="0" xfId="0"/>
    <xf numFmtId="3" fontId="6" fillId="3" borderId="1" pivotButton="0" quotePrefix="0" xfId="0"/>
    <xf numFmtId="3" fontId="5" fillId="0" borderId="1" pivotButton="0" quotePrefix="0" xfId="0"/>
    <xf numFmtId="167" fontId="5" fillId="0" borderId="1" pivotButton="0" quotePrefix="0" xfId="0"/>
    <xf numFmtId="168" fontId="5" fillId="0" borderId="1" pivotButton="0" quotePrefix="0" xfId="0"/>
    <xf numFmtId="3" fontId="6" fillId="0" borderId="1" pivotButton="0" quotePrefix="0" xfId="0"/>
    <xf numFmtId="3" fontId="9" fillId="3" borderId="1" pivotButton="0" quotePrefix="0" xfId="0"/>
    <xf numFmtId="167" fontId="9" fillId="3" borderId="1" pivotButton="0" quotePrefix="0" xfId="0"/>
    <xf numFmtId="164" fontId="6" fillId="3" borderId="1" pivotButton="0" quotePrefix="0" xfId="0"/>
    <xf numFmtId="0" fontId="4" fillId="4" borderId="1" applyAlignment="1" pivotButton="0" quotePrefix="0" xfId="0">
      <alignment horizontal="center"/>
    </xf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4" fontId="6" fillId="0" borderId="1" pivotButton="0" quotePrefix="0" xfId="0"/>
    <xf numFmtId="167" fontId="4" fillId="4" borderId="1" applyAlignment="1" pivotButton="0" quotePrefix="0" xfId="0">
      <alignment horizontal="center"/>
    </xf>
    <xf numFmtId="0" fontId="9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9" fillId="3" borderId="1" pivotButton="0" quotePrefix="0" xfId="0"/>
    <xf numFmtId="0" fontId="9" fillId="0" borderId="1" pivotButton="0" quotePrefix="0" xfId="0"/>
    <xf numFmtId="0" fontId="9" fillId="3" borderId="1" pivotButton="0" quotePrefix="0" xfId="0"/>
    <xf numFmtId="3" fontId="9" fillId="3" borderId="1" applyAlignment="1" pivotButton="0" quotePrefix="0" xfId="0">
      <alignment horizontal="right"/>
    </xf>
    <xf numFmtId="3" fontId="9" fillId="0" borderId="1" applyAlignment="1" pivotButton="0" quotePrefix="0" xfId="0">
      <alignment horizontal="right"/>
    </xf>
    <xf numFmtId="3" fontId="5" fillId="3" borderId="1" applyAlignment="1" pivotButton="0" quotePrefix="0" xfId="0">
      <alignment horizontal="right"/>
    </xf>
    <xf numFmtId="3" fontId="5" fillId="0" borderId="1" applyAlignment="1" pivotButton="0" quotePrefix="0" xfId="0">
      <alignment horizontal="right"/>
    </xf>
    <xf numFmtId="164" fontId="9" fillId="0" borderId="1" applyAlignment="1" pivotButton="0" quotePrefix="0" xfId="0">
      <alignment horizontal="right"/>
    </xf>
    <xf numFmtId="166" fontId="9" fillId="3" borderId="1" applyAlignment="1" pivotButton="0" quotePrefix="0" xfId="0">
      <alignment horizontal="right"/>
    </xf>
    <xf numFmtId="0" fontId="0" fillId="0" borderId="0" pivotButton="0" quotePrefix="0" xfId="0"/>
    <xf numFmtId="166" fontId="9" fillId="3" borderId="1" applyAlignment="1" pivotButton="0" quotePrefix="0" xfId="0">
      <alignment horizontal="right"/>
    </xf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165" fontId="5" fillId="0" borderId="1" pivotButton="0" quotePrefix="0" xfId="0"/>
    <xf numFmtId="165" fontId="2" fillId="3" borderId="0" pivotButton="0" quotePrefix="0" xfId="0"/>
    <xf numFmtId="166" fontId="5" fillId="3" borderId="1" pivotButton="0" quotePrefix="0" xfId="0"/>
    <xf numFmtId="165" fontId="5" fillId="3" borderId="1" pivotButton="0" quotePrefix="0" xfId="0"/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right"/>
    </xf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6" fontId="5" fillId="0" borderId="1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6B000C"/>
      <rgbColor rgb="FF1B7A2B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8E1"/>
      <rgbColor rgb="FFF5F5F5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990013"/>
      <rgbColor rgb="FF008080"/>
      <rgbColor rgb="FF0000FF"/>
      <rgbColor rgb="FF00CCFF"/>
      <rgbColor rgb="FFF9F9F9"/>
      <rgbColor rgb="FFCCFFCC"/>
      <rgbColor rgb="FFFFFF99"/>
      <rgbColor rgb="FF99CCFF"/>
      <rgbColor rgb="FFFF99CC"/>
      <rgbColor rgb="FFCC99FF"/>
      <rgbColor rgb="FFF2E4B7"/>
      <rgbColor rgb="FF3366FF"/>
      <rgbColor rgb="FF33CCCC"/>
      <rgbColor rgb="FF99CC00"/>
      <rgbColor rgb="FFFFCC00"/>
      <rgbColor rgb="FFD4A017"/>
      <rgbColor rgb="FFE67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Revenue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Data!$B$14:$L$14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8710990"/>
        <axId val="74682889"/>
      </barChart>
      <catAx>
        <axId val="187109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4682889"/>
        <crosses val="autoZero"/>
        <auto val="1"/>
        <lblAlgn val="ctr"/>
        <lblOffset val="100"/>
        <noMultiLvlLbl val="0"/>
      </catAx>
      <valAx>
        <axId val="7468288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7109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0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Return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ROE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Metrics!$B$12:$L$12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ROA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Metrics!$B$13:$L$13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ROIC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Metrics!$B$14:$L$14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94010160"/>
        <axId val="18425097"/>
      </lineChart>
      <catAx>
        <axId val="9401016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8425097"/>
        <crosses val="autoZero"/>
        <auto val="1"/>
        <lblAlgn val="ctr"/>
        <lblOffset val="100"/>
        <noMultiLvlLbl val="0"/>
      </catAx>
      <valAx>
        <axId val="18425097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4010160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Revenue &amp; NI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Revenue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Metrics!$B$22:$L$22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Net Income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Metrics!$B$25:$L$25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2185944"/>
        <axId val="31056579"/>
      </lineChart>
      <catAx>
        <axId val="218594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1056579"/>
        <crosses val="autoZero"/>
        <auto val="1"/>
        <lblAlgn val="ctr"/>
        <lblOffset val="100"/>
        <noMultiLvlLbl val="0"/>
      </catAx>
      <valAx>
        <axId val="310565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8594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EPS &amp; FCF Growth (YoY)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EPS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Metrics!$B$24:$L$24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FCF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Metrics!$B$26:$L$26</f>
              <numCache>
                <formatCode>0.0%</formatCode>
                <ptCount val="11"/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78551087"/>
        <axId val="23255430"/>
      </lineChart>
      <catAx>
        <axId val="78551087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255430"/>
        <crosses val="autoZero"/>
        <auto val="1"/>
        <lblAlgn val="ctr"/>
        <lblOffset val="100"/>
        <noMultiLvlLbl val="0"/>
      </catAx>
      <valAx>
        <axId val="23255430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8551087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Diluted Shares Outstanding (M)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E673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Data!$B$28:$L$28</f>
              <numCache>
                <formatCode>#,##0.0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5311716"/>
        <axId val="64108665"/>
      </barChart>
      <catAx>
        <axId val="9531171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108665"/>
        <crosses val="autoZero"/>
        <auto val="1"/>
        <lblAlgn val="ctr"/>
        <lblOffset val="100"/>
        <noMultiLvlLbl val="0"/>
      </catAx>
      <valAx>
        <axId val="6410866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Millions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531171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Gross Profit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Data!$B$16:$L$16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3954243"/>
        <axId val="89371096"/>
      </barChart>
      <catAx>
        <axId val="23954243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9371096"/>
        <crosses val="autoZero"/>
        <auto val="1"/>
        <lblAlgn val="ctr"/>
        <lblOffset val="100"/>
        <noMultiLvlLbl val="0"/>
      </catAx>
      <valAx>
        <axId val="8937109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3954243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Leverage Ratios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D/E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Metrics!$B$16:$L$16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Current Ratio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Metrics!$B$17:$L$17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44890201"/>
        <axId val="32546956"/>
      </lineChart>
      <catAx>
        <axId val="44890201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546956"/>
        <crosses val="autoZero"/>
        <auto val="1"/>
        <lblAlgn val="ctr"/>
        <lblOffset val="100"/>
        <noMultiLvlLbl val="0"/>
      </catAx>
      <valAx>
        <axId val="3254695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Ratio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4890201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1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Debt / EBITDA &amp; Interest Coverage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Debt/EBITDA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Metrics!$B$18:$L$18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Int. Coverage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Metrics!$B$15:$L$15</f>
              <numCache>
                <formatCode>#,##0.0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8300954"/>
        <axId val="90311795"/>
      </lineChart>
      <catAx>
        <axId val="830095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0311795"/>
        <crosses val="autoZero"/>
        <auto val="1"/>
        <lblAlgn val="ctr"/>
        <lblOffset val="100"/>
        <noMultiLvlLbl val="0"/>
      </catAx>
      <valAx>
        <axId val="9031179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x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0.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00954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Net Income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Data!$B$26:$L$26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8680932"/>
        <axId val="61363005"/>
      </barChart>
      <catAx>
        <axId val="8680932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1363005"/>
        <crosses val="autoZero"/>
        <auto val="1"/>
        <lblAlgn val="ctr"/>
        <lblOffset val="100"/>
        <noMultiLvlLbl val="0"/>
      </catAx>
      <valAx>
        <axId val="6136300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680932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EBITDA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4A4A4A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Data!$B$20:$L$20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45039890"/>
        <axId val="59884379"/>
      </barChart>
      <catAx>
        <axId val="4503989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59884379"/>
        <crosses val="autoZero"/>
        <auto val="1"/>
        <lblAlgn val="ctr"/>
        <lblOffset val="100"/>
        <noMultiLvlLbl val="0"/>
      </catAx>
      <valAx>
        <axId val="59884379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503989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Free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Data!$B$53:$L$53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6997740"/>
        <axId val="64899182"/>
      </barChart>
      <catAx>
        <axId val="16997740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899182"/>
        <crosses val="autoZero"/>
        <auto val="1"/>
        <lblAlgn val="ctr"/>
        <lblOffset val="100"/>
        <noMultiLvlLbl val="0"/>
      </catAx>
      <valAx>
        <axId val="64899182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6997740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Diluted EPS ($)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6B000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Data!$B$27:$L$27</f>
              <numCache>
                <formatCode>\$#,##0.00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75465604"/>
        <axId val="64934488"/>
      </barChart>
      <catAx>
        <axId val="75465604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64934488"/>
        <crosses val="autoZero"/>
        <auto val="1"/>
        <lblAlgn val="ctr"/>
        <lblOffset val="100"/>
        <noMultiLvlLbl val="0"/>
      </catAx>
      <valAx>
        <axId val="64934488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$/share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75465604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GB" sz="1800" b="1" strike="noStrike" spc="-1">
                <a:solidFill>
                  <a:srgbClr val="000000"/>
                </a:solidFill>
                <a:latin typeface="Calibri"/>
              </a:rPr>
              <a:t>Operating Cash Flow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808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Data!$B$51:$L$51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92461599"/>
        <axId val="83484904"/>
      </barChart>
      <catAx>
        <axId val="9246159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83484904"/>
        <crosses val="autoZero"/>
        <auto val="1"/>
        <lblAlgn val="ctr"/>
        <lblOffset val="100"/>
        <noMultiLvlLbl val="0"/>
      </catAx>
      <valAx>
        <axId val="834849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GB"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2461599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7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Cash vs Total Debt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tx>
            <v>Cash</v>
          </tx>
          <spPr>
            <a:solidFill xmlns:a="http://schemas.openxmlformats.org/drawingml/2006/main">
              <a:srgbClr val="1B7A2B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Data!$B$32:$L$32</f>
              <numCache>
                <formatCode>#,##0</formatCode>
                <ptCount val="11"/>
              </numCache>
            </numRef>
          </val>
        </ser>
        <ser>
          <idx val="1"/>
          <order val="1"/>
          <tx>
            <v>Total Debt</v>
          </tx>
          <spPr>
            <a:solidFill xmlns:a="http://schemas.openxmlformats.org/drawingml/2006/main">
              <a:srgbClr val="CC0000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Data!$B$35:$L$35</f>
              <numCache>
                <formatCode>#,##0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1586178"/>
        <axId val="32383504"/>
      </barChart>
      <catAx>
        <axId val="21586178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32383504"/>
        <crosses val="autoZero"/>
        <auto val="1"/>
        <lblAlgn val="ctr"/>
        <lblOffset val="100"/>
        <noMultiLvlLbl val="0"/>
      </catAx>
      <valAx>
        <axId val="32383504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1586178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Shareholders' Equity ($M)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0066CC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outEnd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Data!$B$41:$L$41</f>
              <numCache>
                <formatCode>#,##0</formatCode>
                <ptCount val="11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29443486"/>
        <axId val="99539455"/>
      </barChart>
      <catAx>
        <axId val="29443486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99539455"/>
        <crosses val="autoZero"/>
        <auto val="1"/>
        <lblAlgn val="ctr"/>
        <lblOffset val="100"/>
        <noMultiLvlLbl val="0"/>
      </catAx>
      <valAx>
        <axId val="9953945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$M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29443486"/>
        <crosses val="autoZero"/>
        <crossBetween val="between"/>
      </valAx>
    </plotArea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Margin Profile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layout/>
      <lineChart>
        <grouping val="standard"/>
        <varyColors val="0"/>
        <ser>
          <idx val="0"/>
          <order val="0"/>
          <tx>
            <v>Gross</v>
          </tx>
          <spPr>
            <a:ln xmlns:a="http://schemas.openxmlformats.org/drawingml/2006/main" w="21960">
              <a:solidFill>
                <a:srgbClr val="6B000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Metrics!$B$4:$L$4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1"/>
          <order val="1"/>
          <tx>
            <v>EBITDA</v>
          </tx>
          <spPr>
            <a:ln xmlns:a="http://schemas.openxmlformats.org/drawingml/2006/main" w="21960">
              <a:solidFill>
                <a:srgbClr val="1B7A2B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Metrics!$B$5:$L$5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2"/>
          <order val="2"/>
          <tx>
            <v>Operating</v>
          </tx>
          <spPr>
            <a:ln xmlns:a="http://schemas.openxmlformats.org/drawingml/2006/main" w="21960">
              <a:solidFill>
                <a:srgbClr val="0066CC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Metrics!$B$6:$L$6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3"/>
          <order val="3"/>
          <tx>
            <v>Net</v>
          </tx>
          <spPr>
            <a:ln xmlns:a="http://schemas.openxmlformats.org/drawingml/2006/main" w="21960">
              <a:solidFill>
                <a:srgbClr val="D4A017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Metrics!$B$7:$L$7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ser>
          <idx val="4"/>
          <order val="4"/>
          <tx>
            <v>FCF</v>
          </tx>
          <spPr>
            <a:ln xmlns:a="http://schemas.openxmlformats.org/drawingml/2006/main" w="21960">
              <a:solidFill>
                <a:srgbClr val="CC0000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r>
                  <a:t>None</a:t>
                </a:r>
                <a:endParaRPr lang="en-IT"/>
              </a:p>
            </txPr>
            <dLblPos val="r"/>
            <showLegendKey val="0"/>
            <showVal val="0"/>
            <showCatName val="0"/>
            <showSerName val="0"/>
            <showPercent val="0"/>
            <showBubbleSize val="1"/>
            <showLeaderLines val="0"/>
          </dLbls>
          <cat>
            <strRef>
              <f>Data!$B$13:$L$13</f>
              <strCache>
                <ptCount val="11"/>
                <pt idx="0">
                  <v>2015</v>
                </pt>
                <pt idx="1">
                  <v>2016</v>
                </pt>
                <pt idx="2">
                  <v>2017</v>
                </pt>
                <pt idx="3">
                  <v>2018</v>
                </pt>
                <pt idx="4">
                  <v>2019</v>
                </pt>
                <pt idx="5">
                  <v>2020</v>
                </pt>
                <pt idx="6">
                  <v>2021</v>
                </pt>
                <pt idx="7">
                  <v>2022</v>
                </pt>
                <pt idx="8">
                  <v>2023</v>
                </pt>
                <pt idx="9">
                  <v>2024</v>
                </pt>
                <pt idx="10">
                  <v>2025</v>
                </pt>
              </strCache>
            </strRef>
          </cat>
          <val>
            <numRef>
              <f>Metrics!$B$8:$L$8</f>
              <numCache>
                <formatCode>0.0%</formatCode>
                <ptCount val="11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hiLowLines>
          <spPr>
            <a:ln xmlns:a="http://schemas.openxmlformats.org/drawingml/2006/main" w="0">
              <a:noFill/>
              <a:prstDash val="solid"/>
            </a:ln>
          </spPr>
        </hiLowLines>
        <smooth val="0"/>
        <axId val="1062329"/>
        <axId val="48221676"/>
      </lineChart>
      <catAx>
        <axId val="1062329"/>
        <scaling>
          <orientation val="minMax"/>
        </scaling>
        <delete val="0"/>
        <axPos val="b"/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48221676"/>
        <crosses val="autoZero"/>
        <auto val="1"/>
        <lblAlgn val="ctr"/>
        <lblOffset val="100"/>
        <noMultiLvlLbl val="0"/>
      </catAx>
      <valAx>
        <axId val="48221676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numFmt formatCode="0%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r>
              <a:t>None</a:t>
            </a:r>
            <a:endParaRPr lang="en-IT"/>
          </a:p>
        </txPr>
        <crossAx val="1062329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r>
            <a:t>None</a:t>
          </a:r>
          <a:endParaRPr lang="en-IT"/>
        </a:p>
      </txPr>
    </legend>
    <plotVisOnly val="1"/>
    <dispBlanksAs val="zero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omments/comment1.xml><?xml version="1.0" encoding="utf-8"?>
<comments xmlns="http://schemas.openxmlformats.org/spreadsheetml/2006/main">
  <authors>
    <author>Unknown Author</author>
  </authors>
  <commentList>
    <comment ref="A24" authorId="0" shapeId="0">
      <text>
        <t>NOTE: Pre-Tax = EBIT - Interest. This ignores other income/expense items. Always input Net Income (row 26) directly from the filing, not as a derived figure. Use the reconciliation check (Metrics row 171) to verify; non-zero values indicate other income/expense items exist.</t>
      </text>
    </comment>
  </commentList>
</comments>
</file>

<file path=xl/comments/comment2.xml><?xml version="1.0" encoding="utf-8"?>
<comments xmlns="http://schemas.openxmlformats.org/spreadsheetml/2006/main">
  <authors>
    <author>FL Audit</author>
  </authors>
  <commentList>
    <comment ref="A51" authorId="0" shapeId="0">
      <text>
        <t>Year-end discounting convention (exponents 1,2,3,4,5). Mid-year convention (0.5,1.5,2.5...) would add ~WACC/2 uplift to fair value (~5% at 10% WACC). Year-end is deliberately conservative: offsets inherent optimism in 5-year projections. Multiple conservative anchors already in place (TV averaging, scenario weighting, dual sensitivity tables). Conservative bias is a feature for real capital deployment.</t>
      </text>
    </comment>
  </commentList>
</comments>
</file>

<file path=xl/comments/comment3.xml><?xml version="1.0" encoding="utf-8"?>
<comments xmlns="http://schemas.openxmlformats.org/spreadsheetml/2006/main">
  <authors>
    <author>FL Audit</author>
    <author>Unknown Author</author>
  </authors>
  <commentList>
    <comment ref="A14" authorId="0" shapeId="0">
      <text>
        <t>Effective tax rate (Tax/Pre-Tax) used instead of marginal rate. This includes the interest tax shield, slightly overstating NOPAT and ROIC for levered companies. Magnitude: ~0.4% ROIC impact for a company with $100M interest, $5B EBIT at 21% tax. Immaterial for low-leverage names (AAPL, MSFT, GOOGL). For high-leverage holdings, cross-reference with Interest Coverage and D/E ratios shown below. Using actual effective rate is more responsive than hardcoding 21% marginal.</t>
      </text>
    </comment>
    <comment ref="A70" authorId="0" shapeId="0">
      <text>
        <t>Not standard 'Tangible Assets/Share' (which = (Total Assets - Intangibles) / Shares). This captures only physical property and liquid cash — the hardest assets in a liquidation scenario. For the standard tangible book view, see TBVPS in row 71. Both are useful: row 71 gives broad tangible equity, this row gives the hard-asset floor.</t>
      </text>
    </comment>
    <comment ref="A108" authorId="1" shapeId="0">
      <text>
        <t>PROXY: Uses total Shareholders' Equity / Total Assets as proxy for Retained Earnings / Total Assets. Will overstate X2 for companies with large paid-in capital. For precision, manually replace with RE/TA from 10-K.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Relationship Type="http://schemas.openxmlformats.org/officeDocument/2006/relationships/chart" Target="/xl/charts/chart6.xml" Id="rId6"/><Relationship Type="http://schemas.openxmlformats.org/officeDocument/2006/relationships/chart" Target="/xl/charts/chart7.xml" Id="rId7"/><Relationship Type="http://schemas.openxmlformats.org/officeDocument/2006/relationships/chart" Target="/xl/charts/chart8.xml" Id="rId8"/><Relationship Type="http://schemas.openxmlformats.org/officeDocument/2006/relationships/chart" Target="/xl/charts/chart9.xml" Id="rId9"/><Relationship Type="http://schemas.openxmlformats.org/officeDocument/2006/relationships/chart" Target="/xl/charts/chart10.xml" Id="rId10"/><Relationship Type="http://schemas.openxmlformats.org/officeDocument/2006/relationships/chart" Target="/xl/charts/chart11.xml" Id="rId11"/><Relationship Type="http://schemas.openxmlformats.org/officeDocument/2006/relationships/chart" Target="/xl/charts/chart12.xml" Id="rId12"/><Relationship Type="http://schemas.openxmlformats.org/officeDocument/2006/relationships/chart" Target="/xl/charts/chart13.xml" Id="rId13"/><Relationship Type="http://schemas.openxmlformats.org/officeDocument/2006/relationships/chart" Target="/xl/charts/chart14.xml" Id="rId14"/><Relationship Type="http://schemas.openxmlformats.org/officeDocument/2006/relationships/chart" Target="/xl/charts/chart15.xml" Id="rId15"/><Relationship Type="http://schemas.openxmlformats.org/officeDocument/2006/relationships/chart" Target="/xl/charts/chart16.xml" Id="rId16"/><Relationship Type="http://schemas.openxmlformats.org/officeDocument/2006/relationships/image" Target="/xl/media/image1.png" Id="rId17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1</row>
      <rowOff>175680</rowOff>
    </from>
    <to>
      <col>11</col>
      <colOff>359280</colOff>
      <row>20</row>
      <rowOff>150480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 editAs="oneCell">
    <from>
      <col>10</col>
      <colOff>0</colOff>
      <row>1</row>
      <rowOff>175680</rowOff>
    </from>
    <to>
      <col>20</col>
      <colOff>359280</colOff>
      <row>20</row>
      <rowOff>150480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 editAs="oneCell">
    <from>
      <col>1</col>
      <colOff>0</colOff>
      <row>18</row>
      <rowOff>175680</rowOff>
    </from>
    <to>
      <col>11</col>
      <colOff>359280</colOff>
      <row>37</row>
      <rowOff>150480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  <twoCellAnchor editAs="oneCell">
    <from>
      <col>10</col>
      <colOff>0</colOff>
      <row>18</row>
      <rowOff>175680</rowOff>
    </from>
    <to>
      <col>20</col>
      <colOff>359280</colOff>
      <row>37</row>
      <rowOff>150480</rowOff>
    </to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twoCellAnchor>
  <twoCellAnchor editAs="oneCell">
    <from>
      <col>1</col>
      <colOff>0</colOff>
      <row>35</row>
      <rowOff>176040</rowOff>
    </from>
    <to>
      <col>11</col>
      <colOff>359280</colOff>
      <row>54</row>
      <rowOff>150480</rowOff>
    </to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twoCellAnchor>
  <twoCellAnchor editAs="oneCell">
    <from>
      <col>10</col>
      <colOff>0</colOff>
      <row>35</row>
      <rowOff>176040</rowOff>
    </from>
    <to>
      <col>20</col>
      <colOff>359280</colOff>
      <row>54</row>
      <rowOff>150480</rowOff>
    </to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twoCellAnchor>
  <twoCellAnchor editAs="oneCell">
    <from>
      <col>1</col>
      <colOff>0</colOff>
      <row>52</row>
      <rowOff>176040</rowOff>
    </from>
    <to>
      <col>11</col>
      <colOff>359280</colOff>
      <row>71</row>
      <rowOff>150840</rowOff>
    </to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twoCellAnchor>
  <twoCellAnchor editAs="oneCell">
    <from>
      <col>10</col>
      <colOff>0</colOff>
      <row>52</row>
      <rowOff>176040</rowOff>
    </from>
    <to>
      <col>20</col>
      <colOff>359280</colOff>
      <row>71</row>
      <rowOff>150840</rowOff>
    </to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twoCellAnchor>
  <twoCellAnchor editAs="oneCell">
    <from>
      <col>1</col>
      <colOff>0</colOff>
      <row>69</row>
      <rowOff>176040</rowOff>
    </from>
    <to>
      <col>11</col>
      <colOff>359280</colOff>
      <row>88</row>
      <rowOff>150840</rowOff>
    </to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twoCellAnchor>
  <twoCellAnchor editAs="oneCell">
    <from>
      <col>10</col>
      <colOff>0</colOff>
      <row>69</row>
      <rowOff>176040</rowOff>
    </from>
    <to>
      <col>20</col>
      <colOff>359280</colOff>
      <row>88</row>
      <rowOff>150840</rowOff>
    </to>
    <graphicFrame>
      <nvGraphicFramePr>
        <cNvPr id="10" name="Chart 10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/>
  </twoCellAnchor>
  <twoCellAnchor editAs="oneCell">
    <from>
      <col>1</col>
      <colOff>0</colOff>
      <row>86</row>
      <rowOff>176040</rowOff>
    </from>
    <to>
      <col>11</col>
      <colOff>359280</colOff>
      <row>105</row>
      <rowOff>150840</rowOff>
    </to>
    <graphicFrame>
      <nvGraphicFramePr>
        <cNvPr id="11" name="Chart 1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/>
  </twoCellAnchor>
  <twoCellAnchor editAs="oneCell">
    <from>
      <col>10</col>
      <colOff>0</colOff>
      <row>86</row>
      <rowOff>176040</rowOff>
    </from>
    <to>
      <col>20</col>
      <colOff>359280</colOff>
      <row>105</row>
      <rowOff>150840</rowOff>
    </to>
    <graphicFrame>
      <nvGraphicFramePr>
        <cNvPr id="12" name="Chart 1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/>
  </twoCellAnchor>
  <twoCellAnchor editAs="oneCell">
    <from>
      <col>1</col>
      <colOff>0</colOff>
      <row>103</row>
      <rowOff>175680</rowOff>
    </from>
    <to>
      <col>11</col>
      <colOff>359280</colOff>
      <row>122</row>
      <rowOff>150480</rowOff>
    </to>
    <graphicFrame>
      <nvGraphicFramePr>
        <cNvPr id="13" name="Chart 1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graphicFrame>
    <clientData/>
  </twoCellAnchor>
  <twoCellAnchor editAs="oneCell">
    <from>
      <col>10</col>
      <colOff>0</colOff>
      <row>103</row>
      <rowOff>175680</rowOff>
    </from>
    <to>
      <col>20</col>
      <colOff>359280</colOff>
      <row>122</row>
      <rowOff>150480</rowOff>
    </to>
    <graphicFrame>
      <nvGraphicFramePr>
        <cNvPr id="14" name="Chart 1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graphicFrame>
    <clientData/>
  </twoCellAnchor>
  <twoCellAnchor editAs="oneCell">
    <from>
      <col>1</col>
      <colOff>0</colOff>
      <row>120</row>
      <rowOff>175680</rowOff>
    </from>
    <to>
      <col>11</col>
      <colOff>359280</colOff>
      <row>139</row>
      <rowOff>150480</rowOff>
    </to>
    <graphicFrame>
      <nvGraphicFramePr>
        <cNvPr id="15" name="Chart 1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graphicFrame>
    <clientData/>
  </twoCellAnchor>
  <twoCellAnchor editAs="oneCell">
    <from>
      <col>10</col>
      <colOff>0</colOff>
      <row>120</row>
      <rowOff>175680</rowOff>
    </from>
    <to>
      <col>20</col>
      <colOff>359280</colOff>
      <row>139</row>
      <rowOff>150480</rowOff>
    </to>
    <graphicFrame>
      <nvGraphicFramePr>
        <cNvPr id="16" name="Chart 1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graphicFrame>
    <clientData/>
  </twoCellAnchor>
  <twoCellAnchor editAs="oneCell">
    <from>
      <col>0</col>
      <colOff>0</colOff>
      <row>0</row>
      <rowOff>0</rowOff>
    </from>
    <to>
      <col>4</col>
      <colOff>346320</colOff>
      <row>0</row>
      <rowOff>692640</rowOff>
    </to>
    <pic>
      <nvPicPr>
        <cNvPr id="18" name="Image 17" descr="Picture"/>
        <cNvPicPr/>
      </nvPicPr>
      <blipFill>
        <a:blip xmlns:a="http://schemas.openxmlformats.org/drawingml/2006/main" xmlns:r="http://schemas.openxmlformats.org/officeDocument/2006/relationships" r:embed="rId17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7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3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8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799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4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2321640</colOff>
      <row>0</row>
      <rowOff>679940</rowOff>
    </to>
    <pic>
      <nvPicPr>
        <cNvPr id="19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sheet1.xml><?xml version="1.0" encoding="utf-8"?>
<worksheet xmlns="http://schemas.openxmlformats.org/spreadsheetml/2006/main">
  <sheetPr>
    <tabColor rgb="FFF2E4B7"/>
    <outlinePr summaryBelow="1" summaryRight="1"/>
    <pageSetUpPr/>
  </sheetPr>
  <dimension ref="A1:A8"/>
  <sheetViews>
    <sheetView showGridLines="0" zoomScaleNormal="100" workbookViewId="0">
      <pane ySplit="1" topLeftCell="A2" activePane="bottomLeft" state="frozen"/>
      <selection pane="bottomLeft" activeCell="A1" sqref="A1"/>
    </sheetView>
  </sheetViews>
  <sheetFormatPr baseColWidth="10" defaultColWidth="8.6640625" defaultRowHeight="15"/>
  <cols>
    <col width="2" customWidth="1" style="74" min="1" max="1"/>
  </cols>
  <sheetData>
    <row r="1" ht="54.75" customHeight="1" s="74">
      <c r="A1" s="1" t="n"/>
    </row>
    <row r="2" ht="15" customHeight="1" s="74">
      <c r="A2" s="2" t="n"/>
    </row>
    <row r="3" ht="15" customHeight="1" s="74">
      <c r="A3" s="2" t="n"/>
    </row>
    <row r="4" ht="15" customHeight="1" s="74">
      <c r="A4" s="2" t="n"/>
    </row>
    <row r="5" ht="15" customHeight="1" s="74">
      <c r="A5" s="3" t="n"/>
    </row>
    <row r="6" ht="15" customHeight="1" s="74">
      <c r="A6" s="2" t="n"/>
    </row>
    <row r="7" ht="15" customHeight="1" s="74">
      <c r="A7" s="2" t="n"/>
    </row>
    <row r="8" ht="15" customHeight="1" s="74">
      <c r="A8" s="2" t="n"/>
    </row>
  </sheetData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FF990013"/>
    <outlinePr summaryBelow="1" summaryRight="1"/>
    <pageSetUpPr/>
  </sheetPr>
  <dimension ref="A1:U57"/>
  <sheetViews>
    <sheetView zoomScale="110" zoomScaleNormal="100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H21" sqref="H21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5" customHeight="1" s="74">
      <c r="A2" s="30" t="inlineStr">
        <is>
          <t>COMPANY INFO</t>
        </is>
      </c>
    </row>
    <row r="3" ht="15" customHeight="1" s="74">
      <c r="A3" s="17" t="inlineStr">
        <is>
          <t>Ticker</t>
        </is>
      </c>
      <c r="B3" s="66" t="inlineStr">
        <is>
          <t>PEP</t>
        </is>
      </c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N3" s="2" t="n"/>
      <c r="O3" s="2" t="n"/>
      <c r="P3" s="2" t="n"/>
      <c r="Q3" s="2" t="n"/>
      <c r="R3" s="2" t="n"/>
      <c r="S3" s="2" t="n"/>
      <c r="T3" s="2" t="n"/>
      <c r="U3" s="2" t="n"/>
    </row>
    <row r="4" ht="15" customHeight="1" s="74">
      <c r="A4" s="15" t="inlineStr">
        <is>
          <t>Company Name</t>
        </is>
      </c>
      <c r="B4" s="67" t="inlineStr">
        <is>
          <t>PepsiCo Inc</t>
        </is>
      </c>
      <c r="C4" s="10" t="n"/>
      <c r="D4" s="10" t="n"/>
      <c r="E4" s="10" t="n"/>
      <c r="F4" s="10" t="n"/>
      <c r="G4" s="10" t="n"/>
      <c r="H4" s="10" t="n"/>
      <c r="I4" s="10" t="n"/>
      <c r="J4" s="10" t="n"/>
      <c r="K4" s="10" t="n"/>
      <c r="L4" s="10" t="n"/>
      <c r="N4" s="10" t="n"/>
      <c r="O4" s="10" t="n"/>
      <c r="P4" s="10" t="n"/>
      <c r="Q4" s="10" t="n"/>
      <c r="R4" s="10" t="n"/>
      <c r="S4" s="10" t="n"/>
      <c r="T4" s="10" t="n"/>
      <c r="U4" s="10" t="n"/>
    </row>
    <row r="5" ht="15" customHeight="1" s="74">
      <c r="A5" s="17" t="inlineStr">
        <is>
          <t>Sector / Industry</t>
        </is>
      </c>
      <c r="B5" s="66" t="inlineStr">
        <is>
          <t>Consumer Staples / Beverages</t>
        </is>
      </c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N5" s="2" t="n"/>
      <c r="O5" s="2" t="n"/>
      <c r="P5" s="2" t="n"/>
      <c r="Q5" s="2" t="n"/>
      <c r="R5" s="2" t="n"/>
      <c r="S5" s="2" t="n"/>
      <c r="T5" s="2" t="n"/>
      <c r="U5" s="2" t="n"/>
    </row>
    <row r="6" ht="15" customHeight="1" s="74">
      <c r="A6" s="15" t="inlineStr">
        <is>
          <t>Fiscal Year End</t>
        </is>
      </c>
      <c r="B6" s="67" t="n"/>
      <c r="C6" s="10" t="n"/>
      <c r="D6" s="10" t="n"/>
      <c r="E6" s="10" t="n"/>
      <c r="F6" s="10" t="n"/>
      <c r="G6" s="10" t="n"/>
      <c r="H6" s="10" t="n"/>
      <c r="I6" s="10" t="n"/>
      <c r="J6" s="10" t="n"/>
      <c r="K6" s="10" t="n"/>
      <c r="L6" s="10" t="n"/>
      <c r="N6" s="10" t="n"/>
      <c r="O6" s="10" t="n"/>
      <c r="P6" s="10" t="n"/>
      <c r="Q6" s="10" t="n"/>
      <c r="R6" s="10" t="n"/>
      <c r="S6" s="10" t="n"/>
      <c r="T6" s="10" t="n"/>
      <c r="U6" s="10" t="n"/>
    </row>
    <row r="7" ht="15" customHeight="1" s="74">
      <c r="A7" s="17" t="inlineStr">
        <is>
          <t>Currency</t>
        </is>
      </c>
      <c r="B7" s="66" t="n"/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N7" s="2" t="n"/>
      <c r="O7" s="2" t="n"/>
      <c r="P7" s="2" t="n"/>
      <c r="Q7" s="2" t="n"/>
      <c r="R7" s="2" t="n"/>
      <c r="S7" s="2" t="n"/>
      <c r="T7" s="2" t="n"/>
      <c r="U7" s="2" t="n"/>
    </row>
    <row r="8" ht="15" customHeight="1" s="74">
      <c r="A8" s="15" t="inlineStr">
        <is>
          <t>Current Share Price</t>
        </is>
      </c>
      <c r="B8" s="67" t="n"/>
      <c r="C8" s="10" t="n"/>
      <c r="D8" s="10" t="n"/>
      <c r="E8" s="10" t="n"/>
      <c r="F8" s="10" t="n"/>
      <c r="G8" s="10" t="n"/>
      <c r="H8" s="10" t="n"/>
      <c r="I8" s="10" t="n"/>
      <c r="J8" s="10" t="n"/>
      <c r="K8" s="10" t="n"/>
      <c r="L8" s="10" t="n"/>
      <c r="N8" s="10" t="n"/>
      <c r="O8" s="10" t="n"/>
      <c r="P8" s="10" t="n"/>
      <c r="Q8" s="10" t="n"/>
      <c r="R8" s="10" t="n"/>
      <c r="S8" s="10" t="n"/>
      <c r="T8" s="10" t="n"/>
      <c r="U8" s="10" t="n"/>
    </row>
    <row r="9" ht="15" customHeight="1" s="74">
      <c r="A9" s="17" t="inlineStr">
        <is>
          <t>Report Date</t>
        </is>
      </c>
      <c r="B9" s="66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15" t="inlineStr">
        <is>
          <t>Source (10-K filing date)</t>
        </is>
      </c>
      <c r="B10" s="67" t="n"/>
      <c r="C10" s="10" t="n"/>
      <c r="D10" s="10" t="n"/>
      <c r="E10" s="10" t="n"/>
      <c r="F10" s="10" t="n"/>
      <c r="G10" s="10" t="n"/>
      <c r="H10" s="10" t="n"/>
      <c r="I10" s="10" t="n"/>
      <c r="J10" s="10" t="n"/>
      <c r="K10" s="10" t="n"/>
      <c r="L10" s="10" t="n"/>
      <c r="N10" s="10" t="n"/>
      <c r="O10" s="10" t="n"/>
      <c r="P10" s="10" t="n"/>
      <c r="Q10" s="10" t="n"/>
      <c r="R10" s="10" t="n"/>
      <c r="S10" s="10" t="n"/>
      <c r="T10" s="10" t="n"/>
      <c r="U10" s="10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N11" s="2" t="n"/>
      <c r="O11" s="2" t="n"/>
      <c r="P11" s="2" t="n"/>
      <c r="Q11" s="2" t="n"/>
      <c r="R11" s="2" t="n"/>
      <c r="S11" s="2" t="n"/>
      <c r="T11" s="2" t="n"/>
      <c r="U11" s="2" t="n"/>
    </row>
    <row r="12" ht="15" customHeight="1" s="74">
      <c r="A12" s="30" t="inlineStr">
        <is>
          <t>INCOME STATEMENT ($M)</t>
        </is>
      </c>
    </row>
    <row r="13" ht="15" customHeight="1" s="74">
      <c r="A13" s="14" t="n"/>
      <c r="B13" s="14" t="inlineStr">
        <is>
          <t>2015</t>
        </is>
      </c>
      <c r="C13" s="14" t="inlineStr">
        <is>
          <t>2016</t>
        </is>
      </c>
      <c r="D13" s="14" t="inlineStr">
        <is>
          <t>2017</t>
        </is>
      </c>
      <c r="E13" s="14" t="inlineStr">
        <is>
          <t>2018</t>
        </is>
      </c>
      <c r="F13" s="14" t="inlineStr">
        <is>
          <t>2019</t>
        </is>
      </c>
      <c r="G13" s="14" t="inlineStr">
        <is>
          <t>2020</t>
        </is>
      </c>
      <c r="H13" s="14" t="inlineStr">
        <is>
          <t>2021</t>
        </is>
      </c>
      <c r="I13" s="14" t="inlineStr">
        <is>
          <t>2022</t>
        </is>
      </c>
      <c r="J13" s="14" t="inlineStr">
        <is>
          <t>2023</t>
        </is>
      </c>
      <c r="K13" s="14" t="inlineStr">
        <is>
          <t>2024</t>
        </is>
      </c>
      <c r="L13" s="14" t="inlineStr">
        <is>
          <t>2025</t>
        </is>
      </c>
      <c r="N13" s="14" t="inlineStr">
        <is>
          <t>Q1'24</t>
        </is>
      </c>
      <c r="O13" s="14" t="inlineStr">
        <is>
          <t>Q2'24</t>
        </is>
      </c>
      <c r="P13" s="14" t="inlineStr">
        <is>
          <t>Q3'24</t>
        </is>
      </c>
      <c r="Q13" s="14" t="inlineStr">
        <is>
          <t>Q4'24</t>
        </is>
      </c>
      <c r="R13" s="14" t="inlineStr">
        <is>
          <t>Q1'25</t>
        </is>
      </c>
      <c r="S13" s="14" t="inlineStr">
        <is>
          <t>Q2'25</t>
        </is>
      </c>
      <c r="T13" s="14" t="inlineStr">
        <is>
          <t>Q3'25</t>
        </is>
      </c>
      <c r="U13" s="14" t="inlineStr">
        <is>
          <t>Q4'25</t>
        </is>
      </c>
    </row>
    <row r="14" ht="15" customHeight="1" s="74">
      <c r="A14" s="15" t="inlineStr">
        <is>
          <t>Revenue</t>
        </is>
      </c>
      <c r="B14" s="68" t="n">
        <v>63056</v>
      </c>
      <c r="C14" s="68" t="n">
        <v>62799</v>
      </c>
      <c r="D14" s="68" t="n">
        <v>63525</v>
      </c>
      <c r="E14" s="68" t="n">
        <v>64661</v>
      </c>
      <c r="F14" s="68" t="n">
        <v>67161</v>
      </c>
      <c r="G14" s="68" t="n">
        <v>70372</v>
      </c>
      <c r="H14" s="68" t="n">
        <v>79474</v>
      </c>
      <c r="I14" s="68" t="n">
        <v>86392</v>
      </c>
      <c r="J14" s="68" t="n">
        <v>91471</v>
      </c>
      <c r="K14" s="68" t="n">
        <v>91854</v>
      </c>
      <c r="L14" s="68" t="n">
        <v>93925</v>
      </c>
      <c r="N14" s="68" t="n"/>
      <c r="O14" s="68" t="n"/>
      <c r="P14" s="68" t="n"/>
      <c r="Q14" s="68" t="n"/>
      <c r="R14" s="68" t="n"/>
      <c r="S14" s="68" t="n"/>
      <c r="T14" s="68" t="n"/>
      <c r="U14" s="68" t="n"/>
    </row>
    <row r="15" ht="15" customHeight="1" s="74">
      <c r="A15" s="17" t="inlineStr">
        <is>
          <t>Cost of Goods Sold</t>
        </is>
      </c>
      <c r="B15" s="69" t="n">
        <v>28731</v>
      </c>
      <c r="C15" s="69" t="n">
        <v>28222</v>
      </c>
      <c r="D15" s="69" t="n">
        <v>28796</v>
      </c>
      <c r="E15" s="69" t="n">
        <v>29381</v>
      </c>
      <c r="F15" s="69" t="n">
        <v>30132</v>
      </c>
      <c r="G15" s="69" t="n">
        <v>31797</v>
      </c>
      <c r="H15" s="69" t="n">
        <v>37075</v>
      </c>
      <c r="I15" s="69" t="n">
        <v>40576</v>
      </c>
      <c r="J15" s="69" t="n">
        <v>41881</v>
      </c>
      <c r="K15" s="69" t="n">
        <v>41744</v>
      </c>
      <c r="L15" s="69" t="n">
        <v>43066</v>
      </c>
      <c r="N15" s="69" t="n"/>
      <c r="O15" s="69" t="n"/>
      <c r="P15" s="69" t="n"/>
      <c r="Q15" s="69" t="n"/>
      <c r="R15" s="69" t="n"/>
      <c r="S15" s="69" t="n"/>
      <c r="T15" s="69" t="n"/>
      <c r="U15" s="69" t="n"/>
    </row>
    <row r="16" ht="15" customHeight="1" s="74">
      <c r="A16" s="15" t="inlineStr">
        <is>
          <t>Gross Profit</t>
        </is>
      </c>
      <c r="B16" s="70" t="n">
        <v>34325</v>
      </c>
      <c r="C16" s="70" t="n">
        <v>34577</v>
      </c>
      <c r="D16" s="70" t="n">
        <v>34729</v>
      </c>
      <c r="E16" s="70" t="n">
        <v>35280</v>
      </c>
      <c r="F16" s="70" t="n">
        <v>37029</v>
      </c>
      <c r="G16" s="70" t="n">
        <v>38575</v>
      </c>
      <c r="H16" s="70" t="n">
        <v>42399</v>
      </c>
      <c r="I16" s="70" t="n">
        <v>45816</v>
      </c>
      <c r="J16" s="70" t="n">
        <v>49590</v>
      </c>
      <c r="K16" s="70" t="n">
        <v>50110</v>
      </c>
      <c r="L16" s="70" t="n">
        <v>50859</v>
      </c>
      <c r="N16" s="70" t="n"/>
      <c r="O16" s="70" t="n"/>
      <c r="P16" s="70" t="n"/>
      <c r="Q16" s="70" t="n"/>
      <c r="R16" s="70" t="n"/>
      <c r="S16" s="70" t="n"/>
      <c r="T16" s="70" t="n"/>
      <c r="U16" s="70" t="n"/>
    </row>
    <row r="17" ht="15" customHeight="1" s="74">
      <c r="A17" s="17" t="inlineStr">
        <is>
          <t>SG&amp;A</t>
        </is>
      </c>
      <c r="B17" s="69" t="n"/>
      <c r="C17" s="69" t="n"/>
      <c r="D17" s="69" t="n">
        <v>24453</v>
      </c>
      <c r="E17" s="69" t="n">
        <v>25170</v>
      </c>
      <c r="F17" s="69" t="n">
        <v>26738</v>
      </c>
      <c r="G17" s="69" t="n">
        <v>28453</v>
      </c>
      <c r="H17" s="69" t="n">
        <v>31237</v>
      </c>
      <c r="I17" s="69" t="n">
        <v>34459</v>
      </c>
      <c r="J17" s="69" t="n">
        <v>36677</v>
      </c>
      <c r="K17" s="69" t="n">
        <v>37190</v>
      </c>
      <c r="L17" s="69" t="n">
        <v>37368</v>
      </c>
      <c r="N17" s="69" t="n"/>
      <c r="O17" s="69" t="n"/>
      <c r="P17" s="69" t="n"/>
      <c r="Q17" s="69" t="n"/>
      <c r="R17" s="69" t="n"/>
      <c r="S17" s="69" t="n"/>
      <c r="T17" s="69" t="n"/>
      <c r="U17" s="69" t="n"/>
    </row>
    <row r="18" ht="15" customHeight="1" s="74">
      <c r="A18" s="15" t="inlineStr">
        <is>
          <t>R&amp;D</t>
        </is>
      </c>
      <c r="B18" s="68" t="n">
        <v>0</v>
      </c>
      <c r="C18" s="68" t="n">
        <v>0</v>
      </c>
      <c r="D18" s="68" t="n">
        <v>0</v>
      </c>
      <c r="E18" s="68" t="n">
        <v>0</v>
      </c>
      <c r="F18" s="68" t="n">
        <v>0</v>
      </c>
      <c r="G18" s="68" t="n">
        <v>0</v>
      </c>
      <c r="H18" s="68" t="n">
        <v>0</v>
      </c>
      <c r="I18" s="68" t="n">
        <v>0</v>
      </c>
      <c r="J18" s="68" t="n">
        <v>0</v>
      </c>
      <c r="K18" s="68" t="n">
        <v>0</v>
      </c>
      <c r="L18" s="68" t="n">
        <v>0</v>
      </c>
      <c r="N18" s="68" t="n"/>
      <c r="O18" s="68" t="n"/>
      <c r="P18" s="68" t="n"/>
      <c r="Q18" s="68" t="n"/>
      <c r="R18" s="68" t="n"/>
      <c r="S18" s="68" t="n"/>
      <c r="T18" s="68" t="n"/>
      <c r="U18" s="68" t="n"/>
    </row>
    <row r="19" ht="15" customHeight="1" s="74">
      <c r="A19" s="17" t="inlineStr">
        <is>
          <t>Total OpEx (excl. COGS)</t>
        </is>
      </c>
      <c r="B19" s="71" t="n">
        <v>25972</v>
      </c>
      <c r="C19" s="71" t="n">
        <v>24773</v>
      </c>
      <c r="D19" s="71" t="n">
        <v>24453</v>
      </c>
      <c r="E19" s="71" t="n">
        <v>25170</v>
      </c>
      <c r="F19" s="71" t="n">
        <v>26738</v>
      </c>
      <c r="G19" s="71" t="n">
        <v>28495</v>
      </c>
      <c r="H19" s="71" t="n">
        <v>31237</v>
      </c>
      <c r="I19" s="71" t="n">
        <v>34304</v>
      </c>
      <c r="J19" s="71" t="n">
        <v>37604</v>
      </c>
      <c r="K19" s="71" t="n">
        <v>37223</v>
      </c>
      <c r="L19" s="71" t="n">
        <v>39361</v>
      </c>
      <c r="N19" s="71" t="n"/>
      <c r="O19" s="71" t="n"/>
      <c r="P19" s="71" t="n"/>
      <c r="Q19" s="71" t="n"/>
      <c r="R19" s="71" t="n"/>
      <c r="S19" s="71" t="n"/>
      <c r="T19" s="71" t="n"/>
      <c r="U19" s="71" t="n"/>
    </row>
    <row r="20" ht="15" customHeight="1" s="74">
      <c r="A20" s="15" t="inlineStr">
        <is>
          <t>EBITDA</t>
        </is>
      </c>
      <c r="B20" s="68" t="n">
        <v>10769</v>
      </c>
      <c r="C20" s="68" t="n">
        <v>12172</v>
      </c>
      <c r="D20" s="68" t="n">
        <v>12645</v>
      </c>
      <c r="E20" s="68" t="n">
        <v>12509</v>
      </c>
      <c r="F20" s="68" t="n">
        <v>12723</v>
      </c>
      <c r="G20" s="68" t="n">
        <v>12628</v>
      </c>
      <c r="H20" s="68" t="n">
        <v>13872</v>
      </c>
      <c r="I20" s="68" t="n">
        <v>14275</v>
      </c>
      <c r="J20" s="68" t="n">
        <v>14934</v>
      </c>
      <c r="K20" s="68" t="n">
        <v>16047</v>
      </c>
      <c r="L20" s="68" t="n">
        <v>14949</v>
      </c>
      <c r="N20" s="68" t="n"/>
      <c r="O20" s="68" t="n"/>
      <c r="P20" s="68" t="n"/>
      <c r="Q20" s="68" t="n"/>
      <c r="R20" s="68" t="n"/>
      <c r="S20" s="68" t="n"/>
      <c r="T20" s="68" t="n"/>
      <c r="U20" s="68" t="n"/>
    </row>
    <row r="21" ht="15" customHeight="1" s="74">
      <c r="A21" s="17" t="inlineStr">
        <is>
          <t>D&amp;A</t>
        </is>
      </c>
      <c r="B21" s="69" t="n">
        <v>2416</v>
      </c>
      <c r="C21" s="69" t="n">
        <v>2368</v>
      </c>
      <c r="D21" s="69" t="n">
        <v>2369</v>
      </c>
      <c r="E21" s="69" t="n">
        <v>2399</v>
      </c>
      <c r="F21" s="69" t="n">
        <v>2432</v>
      </c>
      <c r="G21" s="69" t="n">
        <v>2548</v>
      </c>
      <c r="H21" s="69" t="n">
        <v>2710</v>
      </c>
      <c r="I21" s="69" t="n">
        <v>2763</v>
      </c>
      <c r="J21" s="69" t="n">
        <v>2948</v>
      </c>
      <c r="K21" s="69" t="n">
        <v>3160</v>
      </c>
      <c r="L21" s="69" t="n">
        <v>3451</v>
      </c>
      <c r="N21" s="69" t="n"/>
      <c r="O21" s="69" t="n"/>
      <c r="P21" s="69" t="n"/>
      <c r="Q21" s="69" t="n"/>
      <c r="R21" s="69" t="n"/>
      <c r="S21" s="69" t="n"/>
      <c r="T21" s="69" t="n"/>
      <c r="U21" s="69" t="n"/>
    </row>
    <row r="22" ht="15" customHeight="1" s="74">
      <c r="A22" s="15" t="inlineStr">
        <is>
          <t>EBIT (Operating Income)</t>
        </is>
      </c>
      <c r="B22" s="70" t="n">
        <v>8353</v>
      </c>
      <c r="C22" s="70" t="n">
        <v>9804</v>
      </c>
      <c r="D22" s="70" t="n">
        <v>10276</v>
      </c>
      <c r="E22" s="70" t="n">
        <v>10110</v>
      </c>
      <c r="F22" s="70" t="n">
        <v>10291</v>
      </c>
      <c r="G22" s="70" t="n">
        <v>10080</v>
      </c>
      <c r="H22" s="70" t="n">
        <v>11162</v>
      </c>
      <c r="I22" s="70" t="n">
        <v>11512</v>
      </c>
      <c r="J22" s="70" t="n">
        <v>11986</v>
      </c>
      <c r="K22" s="70" t="n">
        <v>12887</v>
      </c>
      <c r="L22" s="70" t="n">
        <v>11498</v>
      </c>
      <c r="N22" s="70" t="n"/>
      <c r="O22" s="70" t="n"/>
      <c r="P22" s="70" t="n"/>
      <c r="Q22" s="70" t="n"/>
      <c r="R22" s="70" t="n"/>
      <c r="S22" s="70" t="n"/>
      <c r="T22" s="70" t="n"/>
      <c r="U22" s="70" t="n"/>
    </row>
    <row r="23" ht="15" customHeight="1" s="74">
      <c r="A23" s="17" t="inlineStr">
        <is>
          <t>Interest Expense</t>
        </is>
      </c>
      <c r="B23" s="69" t="n"/>
      <c r="C23" s="69" t="n"/>
      <c r="D23" s="69" t="n">
        <v>1151</v>
      </c>
      <c r="E23" s="69" t="n">
        <v>1525</v>
      </c>
      <c r="F23" s="69" t="n">
        <v>1135</v>
      </c>
      <c r="G23" s="69" t="n">
        <v>1128</v>
      </c>
      <c r="H23" s="69" t="n">
        <v>1863</v>
      </c>
      <c r="I23" s="69" t="n">
        <v>939</v>
      </c>
      <c r="J23" s="69" t="n">
        <v>839</v>
      </c>
      <c r="K23" s="69" t="n">
        <v>919</v>
      </c>
      <c r="L23" s="69" t="n">
        <v>1121</v>
      </c>
      <c r="N23" s="69" t="n"/>
      <c r="O23" s="69" t="n"/>
      <c r="P23" s="69" t="n"/>
      <c r="Q23" s="69" t="n"/>
      <c r="R23" s="69" t="n"/>
      <c r="S23" s="69" t="n"/>
      <c r="T23" s="69" t="n"/>
      <c r="U23" s="69" t="n"/>
    </row>
    <row r="24" ht="15" customHeight="1" s="74">
      <c r="A24" s="15" t="inlineStr">
        <is>
          <t>Pre-Tax Income</t>
        </is>
      </c>
      <c r="B24" s="70" t="n"/>
      <c r="C24" s="70" t="n"/>
      <c r="D24" s="70" t="n">
        <v>9602</v>
      </c>
      <c r="E24" s="70" t="n">
        <v>9189</v>
      </c>
      <c r="F24" s="70" t="n">
        <v>9312</v>
      </c>
      <c r="G24" s="70" t="n">
        <v>9069</v>
      </c>
      <c r="H24" s="70" t="n">
        <v>9821</v>
      </c>
      <c r="I24" s="70" t="n">
        <v>10705</v>
      </c>
      <c r="J24" s="70" t="n">
        <v>11417</v>
      </c>
      <c r="K24" s="70" t="n">
        <v>11946</v>
      </c>
      <c r="L24" s="70" t="n">
        <v>10244</v>
      </c>
      <c r="N24" s="70" t="n"/>
      <c r="O24" s="70" t="n"/>
      <c r="P24" s="70" t="n"/>
      <c r="Q24" s="70" t="n"/>
      <c r="R24" s="70" t="n"/>
      <c r="S24" s="70" t="n"/>
      <c r="T24" s="70" t="n"/>
      <c r="U24" s="70" t="n"/>
    </row>
    <row r="25" ht="15" customHeight="1" s="74">
      <c r="A25" s="17" t="inlineStr">
        <is>
          <t>Tax Expense</t>
        </is>
      </c>
      <c r="B25" s="69" t="n"/>
      <c r="C25" s="69" t="n"/>
      <c r="D25" s="69" t="n">
        <v>4694</v>
      </c>
      <c r="E25" s="69" t="n">
        <v>-3370</v>
      </c>
      <c r="F25" s="69" t="n">
        <v>1959</v>
      </c>
      <c r="G25" s="69" t="n">
        <v>1894</v>
      </c>
      <c r="H25" s="69" t="n">
        <v>2142</v>
      </c>
      <c r="I25" s="69" t="n">
        <v>1727</v>
      </c>
      <c r="J25" s="69" t="n">
        <v>2262</v>
      </c>
      <c r="K25" s="69" t="n">
        <v>2320</v>
      </c>
      <c r="L25" s="69" t="n">
        <v>1949</v>
      </c>
      <c r="N25" s="69" t="n"/>
      <c r="O25" s="69" t="n"/>
      <c r="P25" s="69" t="n"/>
      <c r="Q25" s="69" t="n"/>
      <c r="R25" s="69" t="n"/>
      <c r="S25" s="69" t="n"/>
      <c r="T25" s="69" t="n"/>
      <c r="U25" s="69" t="n"/>
    </row>
    <row r="26" ht="15" customHeight="1" s="74">
      <c r="A26" s="15" t="inlineStr">
        <is>
          <t>Net Income</t>
        </is>
      </c>
      <c r="B26" s="68" t="n">
        <v>5452</v>
      </c>
      <c r="C26" s="68" t="n">
        <v>6329</v>
      </c>
      <c r="D26" s="68" t="n">
        <v>4908</v>
      </c>
      <c r="E26" s="68" t="n">
        <v>12513</v>
      </c>
      <c r="F26" s="68" t="n">
        <v>7314</v>
      </c>
      <c r="G26" s="68" t="n">
        <v>7120</v>
      </c>
      <c r="H26" s="68" t="n">
        <v>7618</v>
      </c>
      <c r="I26" s="68" t="n">
        <v>8910</v>
      </c>
      <c r="J26" s="68" t="n">
        <v>9074</v>
      </c>
      <c r="K26" s="68" t="n">
        <v>9578</v>
      </c>
      <c r="L26" s="68" t="n">
        <v>8240</v>
      </c>
      <c r="N26" s="68" t="n"/>
      <c r="O26" s="68" t="n"/>
      <c r="P26" s="68" t="n"/>
      <c r="Q26" s="68" t="n"/>
      <c r="R26" s="68" t="n"/>
      <c r="S26" s="68" t="n"/>
      <c r="T26" s="68" t="n"/>
      <c r="U26" s="68" t="n"/>
    </row>
    <row r="27" ht="15" customHeight="1" s="74">
      <c r="A27" s="17" t="inlineStr">
        <is>
          <t>Diluted EPS</t>
        </is>
      </c>
      <c r="B27" s="72" t="n"/>
      <c r="C27" s="72" t="n"/>
      <c r="D27" s="72" t="n">
        <v>3.38</v>
      </c>
      <c r="E27" s="72" t="n">
        <v>8.779999999999999</v>
      </c>
      <c r="F27" s="72" t="n">
        <v>5.2</v>
      </c>
      <c r="G27" s="72" t="n">
        <v>5.12</v>
      </c>
      <c r="H27" s="72" t="n">
        <v>5.49</v>
      </c>
      <c r="I27" s="72" t="n">
        <v>6.42</v>
      </c>
      <c r="J27" s="72" t="n">
        <v>6.56</v>
      </c>
      <c r="K27" s="72" t="n">
        <v>6.95</v>
      </c>
      <c r="L27" s="72" t="n">
        <v>6</v>
      </c>
      <c r="N27" s="72" t="n"/>
      <c r="O27" s="72" t="n"/>
      <c r="P27" s="72" t="n"/>
      <c r="Q27" s="72" t="n"/>
      <c r="R27" s="72" t="n"/>
      <c r="S27" s="72" t="n"/>
      <c r="T27" s="72" t="n"/>
      <c r="U27" s="72" t="n"/>
    </row>
    <row r="28" ht="15" customHeight="1" s="74">
      <c r="A28" s="15" t="inlineStr">
        <is>
          <t>Diluted Shares Out. (M)</t>
        </is>
      </c>
      <c r="B28" s="75" t="n">
        <v>1485</v>
      </c>
      <c r="C28" s="75" t="n">
        <v>1452</v>
      </c>
      <c r="D28" s="75" t="n">
        <v>1438</v>
      </c>
      <c r="E28" s="75" t="n">
        <v>1425</v>
      </c>
      <c r="F28" s="75" t="n">
        <v>1407</v>
      </c>
      <c r="G28" s="75" t="n">
        <v>1392</v>
      </c>
      <c r="H28" s="75" t="n">
        <v>1389</v>
      </c>
      <c r="I28" s="75" t="n">
        <v>1387</v>
      </c>
      <c r="J28" s="75" t="n">
        <v>1383</v>
      </c>
      <c r="K28" s="75" t="n">
        <v>1378</v>
      </c>
      <c r="L28" s="75" t="n">
        <v>1373</v>
      </c>
      <c r="N28" s="75" t="n"/>
      <c r="O28" s="75" t="n"/>
      <c r="P28" s="75" t="n"/>
      <c r="Q28" s="75" t="n"/>
      <c r="R28" s="75" t="n"/>
      <c r="S28" s="75" t="n"/>
      <c r="T28" s="75" t="n"/>
      <c r="U28" s="75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N29" s="2" t="n"/>
      <c r="O29" s="2" t="n"/>
      <c r="P29" s="2" t="n"/>
      <c r="Q29" s="2" t="n"/>
      <c r="R29" s="2" t="n"/>
      <c r="S29" s="2" t="n"/>
      <c r="T29" s="2" t="n"/>
      <c r="U29" s="2" t="n"/>
    </row>
    <row r="30" ht="15" customHeight="1" s="74">
      <c r="A30" s="30" t="inlineStr">
        <is>
          <t>BALANCE SHEET ($M)</t>
        </is>
      </c>
    </row>
    <row r="31" ht="15" customHeight="1" s="74">
      <c r="A31" s="14" t="n"/>
      <c r="B31" s="14" t="inlineStr">
        <is>
          <t>2015</t>
        </is>
      </c>
      <c r="C31" s="14" t="inlineStr">
        <is>
          <t>2016</t>
        </is>
      </c>
      <c r="D31" s="14" t="inlineStr">
        <is>
          <t>2017</t>
        </is>
      </c>
      <c r="E31" s="14" t="inlineStr">
        <is>
          <t>2018</t>
        </is>
      </c>
      <c r="F31" s="14" t="inlineStr">
        <is>
          <t>2019</t>
        </is>
      </c>
      <c r="G31" s="14" t="inlineStr">
        <is>
          <t>2020</t>
        </is>
      </c>
      <c r="H31" s="14" t="inlineStr">
        <is>
          <t>2021</t>
        </is>
      </c>
      <c r="I31" s="14" t="inlineStr">
        <is>
          <t>2022</t>
        </is>
      </c>
      <c r="J31" s="14" t="inlineStr">
        <is>
          <t>2023</t>
        </is>
      </c>
      <c r="K31" s="14" t="inlineStr">
        <is>
          <t>2024</t>
        </is>
      </c>
      <c r="L31" s="14" t="inlineStr">
        <is>
          <t>2025</t>
        </is>
      </c>
      <c r="N31" s="14" t="inlineStr">
        <is>
          <t>Q1'24</t>
        </is>
      </c>
      <c r="O31" s="14" t="inlineStr">
        <is>
          <t>Q2'24</t>
        </is>
      </c>
      <c r="P31" s="14" t="inlineStr">
        <is>
          <t>Q3'24</t>
        </is>
      </c>
      <c r="Q31" s="14" t="inlineStr">
        <is>
          <t>Q4'24</t>
        </is>
      </c>
      <c r="R31" s="14" t="inlineStr">
        <is>
          <t>Q1'25</t>
        </is>
      </c>
      <c r="S31" s="14" t="inlineStr">
        <is>
          <t>Q2'25</t>
        </is>
      </c>
      <c r="T31" s="14" t="inlineStr">
        <is>
          <t>Q3'25</t>
        </is>
      </c>
      <c r="U31" s="14" t="inlineStr">
        <is>
          <t>Q4'25</t>
        </is>
      </c>
    </row>
    <row r="32" ht="15" customHeight="1" s="74">
      <c r="A32" s="15" t="inlineStr">
        <is>
          <t>Total Cash &amp; Equivalents</t>
        </is>
      </c>
      <c r="B32" s="68" t="n">
        <v>12009</v>
      </c>
      <c r="C32" s="68" t="n">
        <v>16125</v>
      </c>
      <c r="D32" s="68" t="n">
        <v>19510</v>
      </c>
      <c r="E32" s="68" t="n">
        <v>10990</v>
      </c>
      <c r="F32" s="68" t="n">
        <v>5738</v>
      </c>
      <c r="G32" s="68" t="n">
        <v>9551</v>
      </c>
      <c r="H32" s="68" t="n">
        <v>5988</v>
      </c>
      <c r="I32" s="68" t="n">
        <v>5348</v>
      </c>
      <c r="J32" s="68" t="n">
        <v>10003</v>
      </c>
      <c r="K32" s="68" t="n">
        <v>9266</v>
      </c>
      <c r="L32" s="68" t="n">
        <v>9530</v>
      </c>
      <c r="N32" s="68" t="n"/>
      <c r="O32" s="68" t="n"/>
      <c r="P32" s="68" t="n"/>
      <c r="Q32" s="68" t="n"/>
      <c r="R32" s="68" t="n"/>
      <c r="S32" s="68" t="n"/>
      <c r="T32" s="68" t="n"/>
      <c r="U32" s="68" t="n"/>
    </row>
    <row r="33" ht="15" customHeight="1" s="74">
      <c r="A33" s="17" t="inlineStr">
        <is>
          <t>Short-term Debt</t>
        </is>
      </c>
      <c r="B33" s="69" t="n">
        <v>0</v>
      </c>
      <c r="C33" s="69" t="n">
        <v>0</v>
      </c>
      <c r="D33" s="69" t="n">
        <v>5485</v>
      </c>
      <c r="E33" s="69" t="n">
        <v>4026</v>
      </c>
      <c r="F33" s="69" t="n">
        <v>2920</v>
      </c>
      <c r="G33" s="69" t="n">
        <v>3780</v>
      </c>
      <c r="H33" s="69" t="n">
        <v>4308</v>
      </c>
      <c r="I33" s="69" t="n">
        <v>3414</v>
      </c>
      <c r="J33" s="69" t="n">
        <v>6510</v>
      </c>
      <c r="K33" s="69" t="n">
        <v>7082</v>
      </c>
      <c r="L33" s="69" t="n">
        <v>6861</v>
      </c>
      <c r="N33" s="69" t="n"/>
      <c r="O33" s="69" t="n"/>
      <c r="P33" s="69" t="n"/>
      <c r="Q33" s="69" t="n"/>
      <c r="R33" s="69" t="n"/>
      <c r="S33" s="69" t="n"/>
      <c r="T33" s="69" t="n"/>
      <c r="U33" s="69" t="n"/>
    </row>
    <row r="34" ht="15" customHeight="1" s="74">
      <c r="A34" s="15" t="inlineStr">
        <is>
          <t>Long-term Debt</t>
        </is>
      </c>
      <c r="B34" s="68" t="n">
        <v>29213</v>
      </c>
      <c r="C34" s="68" t="n">
        <v>30053</v>
      </c>
      <c r="D34" s="68" t="n">
        <v>33796</v>
      </c>
      <c r="E34" s="68" t="n">
        <v>28295</v>
      </c>
      <c r="F34" s="68" t="n">
        <v>29148</v>
      </c>
      <c r="G34" s="68" t="n">
        <v>40370</v>
      </c>
      <c r="H34" s="68" t="n">
        <v>36026</v>
      </c>
      <c r="I34" s="68" t="n">
        <v>35657</v>
      </c>
      <c r="J34" s="68" t="n">
        <v>37595</v>
      </c>
      <c r="K34" s="68" t="n">
        <v>37224</v>
      </c>
      <c r="L34" s="68" t="n">
        <v>42321</v>
      </c>
      <c r="N34" s="68" t="n"/>
      <c r="O34" s="68" t="n"/>
      <c r="P34" s="68" t="n"/>
      <c r="Q34" s="68" t="n"/>
      <c r="R34" s="68" t="n"/>
      <c r="S34" s="68" t="n"/>
      <c r="T34" s="68" t="n"/>
      <c r="U34" s="68" t="n"/>
    </row>
    <row r="35" ht="15" customHeight="1" s="74">
      <c r="A35" s="17" t="inlineStr">
        <is>
          <t>Total Debt</t>
        </is>
      </c>
      <c r="B35" s="71" t="n"/>
      <c r="C35" s="71" t="n"/>
      <c r="D35" s="71" t="n"/>
      <c r="E35" s="71" t="n"/>
      <c r="F35" s="71" t="n"/>
      <c r="G35" s="71" t="n"/>
      <c r="H35" s="71" t="n"/>
      <c r="I35" s="71" t="n"/>
      <c r="J35" s="71" t="n"/>
      <c r="K35" s="71" t="n"/>
      <c r="L35" s="71" t="n"/>
      <c r="N35" s="71" t="n"/>
      <c r="O35" s="71" t="n"/>
      <c r="P35" s="71" t="n"/>
      <c r="Q35" s="71" t="n"/>
      <c r="R35" s="71" t="n"/>
      <c r="S35" s="71" t="n"/>
      <c r="T35" s="71" t="n"/>
      <c r="U35" s="71" t="n"/>
    </row>
    <row r="36" ht="15" customHeight="1" s="74">
      <c r="A36" s="15" t="inlineStr">
        <is>
          <t>Net Debt</t>
        </is>
      </c>
      <c r="B36" s="70" t="n"/>
      <c r="C36" s="70" t="n"/>
      <c r="D36" s="70" t="n"/>
      <c r="E36" s="70" t="n"/>
      <c r="F36" s="70" t="n"/>
      <c r="G36" s="70" t="n"/>
      <c r="H36" s="70" t="n"/>
      <c r="I36" s="70" t="n"/>
      <c r="J36" s="70" t="n"/>
      <c r="K36" s="70" t="n"/>
      <c r="L36" s="70" t="n"/>
      <c r="N36" s="70" t="n"/>
      <c r="O36" s="70" t="n"/>
      <c r="P36" s="70" t="n"/>
      <c r="Q36" s="70" t="n"/>
      <c r="R36" s="70" t="n"/>
      <c r="S36" s="70" t="n"/>
      <c r="T36" s="70" t="n"/>
      <c r="U36" s="70" t="n"/>
    </row>
    <row r="37" ht="15" customHeight="1" s="74">
      <c r="A37" s="17" t="inlineStr">
        <is>
          <t>Total Current Assets</t>
        </is>
      </c>
      <c r="B37" s="69" t="n">
        <v>23031</v>
      </c>
      <c r="C37" s="69" t="n">
        <v>26450</v>
      </c>
      <c r="D37" s="69" t="n">
        <v>31027</v>
      </c>
      <c r="E37" s="69" t="n">
        <v>21893</v>
      </c>
      <c r="F37" s="69" t="n">
        <v>17645</v>
      </c>
      <c r="G37" s="69" t="n">
        <v>23001</v>
      </c>
      <c r="H37" s="69" t="n">
        <v>21783</v>
      </c>
      <c r="I37" s="69" t="n">
        <v>21539</v>
      </c>
      <c r="J37" s="69" t="n">
        <v>26950</v>
      </c>
      <c r="K37" s="69" t="n">
        <v>25826</v>
      </c>
      <c r="L37" s="69" t="n">
        <v>27949</v>
      </c>
      <c r="N37" s="69" t="n"/>
      <c r="O37" s="69" t="n"/>
      <c r="P37" s="69" t="n"/>
      <c r="Q37" s="69" t="n"/>
      <c r="R37" s="69" t="n"/>
      <c r="S37" s="69" t="n"/>
      <c r="T37" s="69" t="n"/>
      <c r="U37" s="69" t="n"/>
    </row>
    <row r="38" ht="15" customHeight="1" s="74">
      <c r="A38" s="15" t="inlineStr">
        <is>
          <t>Total Current Liabilities</t>
        </is>
      </c>
      <c r="B38" s="68" t="n">
        <v>17578</v>
      </c>
      <c r="C38" s="68" t="n">
        <v>21135</v>
      </c>
      <c r="D38" s="68" t="n">
        <v>20502</v>
      </c>
      <c r="E38" s="68" t="n">
        <v>22138</v>
      </c>
      <c r="F38" s="68" t="n">
        <v>20461</v>
      </c>
      <c r="G38" s="68" t="n">
        <v>23372</v>
      </c>
      <c r="H38" s="68" t="n">
        <v>26220</v>
      </c>
      <c r="I38" s="68" t="n">
        <v>26785</v>
      </c>
      <c r="J38" s="68" t="n">
        <v>31647</v>
      </c>
      <c r="K38" s="68" t="n">
        <v>31536</v>
      </c>
      <c r="L38" s="68" t="n">
        <v>32764</v>
      </c>
      <c r="N38" s="68" t="n"/>
      <c r="O38" s="68" t="n"/>
      <c r="P38" s="68" t="n"/>
      <c r="Q38" s="68" t="n"/>
      <c r="R38" s="68" t="n"/>
      <c r="S38" s="68" t="n"/>
      <c r="T38" s="68" t="n"/>
      <c r="U38" s="68" t="n"/>
    </row>
    <row r="39" ht="15" customHeight="1" s="74">
      <c r="A39" s="17" t="inlineStr">
        <is>
          <t>Total Assets</t>
        </is>
      </c>
      <c r="B39" s="69" t="n">
        <v>69667</v>
      </c>
      <c r="C39" s="69" t="n">
        <v>73490</v>
      </c>
      <c r="D39" s="69" t="n">
        <v>79804</v>
      </c>
      <c r="E39" s="69" t="n">
        <v>77648</v>
      </c>
      <c r="F39" s="69" t="n">
        <v>78547</v>
      </c>
      <c r="G39" s="69" t="n">
        <v>92918</v>
      </c>
      <c r="H39" s="69" t="n">
        <v>92377</v>
      </c>
      <c r="I39" s="69" t="n">
        <v>92187</v>
      </c>
      <c r="J39" s="69" t="n">
        <v>100495</v>
      </c>
      <c r="K39" s="69" t="n">
        <v>99467</v>
      </c>
      <c r="L39" s="69" t="n">
        <v>107399</v>
      </c>
      <c r="N39" s="69" t="n"/>
      <c r="O39" s="69" t="n"/>
      <c r="P39" s="69" t="n"/>
      <c r="Q39" s="69" t="n"/>
      <c r="R39" s="69" t="n"/>
      <c r="S39" s="69" t="n"/>
      <c r="T39" s="69" t="n"/>
      <c r="U39" s="69" t="n"/>
    </row>
    <row r="40" ht="15" customHeight="1" s="74">
      <c r="A40" s="15" t="inlineStr">
        <is>
          <t>Total Liabilities</t>
        </is>
      </c>
      <c r="B40" s="68" t="n">
        <v>57637</v>
      </c>
      <c r="C40" s="68" t="n">
        <v>62291</v>
      </c>
      <c r="D40" s="68" t="n">
        <v>68823</v>
      </c>
      <c r="E40" s="68" t="n">
        <v>63046</v>
      </c>
      <c r="F40" s="68" t="n">
        <v>63679</v>
      </c>
      <c r="G40" s="68" t="n">
        <v>79366</v>
      </c>
      <c r="H40" s="68" t="n">
        <v>76226</v>
      </c>
      <c r="I40" s="68" t="n">
        <v>74914</v>
      </c>
      <c r="J40" s="68" t="n">
        <v>81858</v>
      </c>
      <c r="K40" s="68" t="n">
        <v>81296</v>
      </c>
      <c r="L40" s="68" t="n">
        <v>86852</v>
      </c>
      <c r="N40" s="68" t="n"/>
      <c r="O40" s="68" t="n"/>
      <c r="P40" s="68" t="n"/>
      <c r="Q40" s="68" t="n"/>
      <c r="R40" s="68" t="n"/>
      <c r="S40" s="68" t="n"/>
      <c r="T40" s="68" t="n"/>
      <c r="U40" s="68" t="n"/>
    </row>
    <row r="41" ht="15" customHeight="1" s="74">
      <c r="A41" s="17" t="inlineStr">
        <is>
          <t>Shareholders' Equity</t>
        </is>
      </c>
      <c r="B41" s="69" t="n">
        <v>12030</v>
      </c>
      <c r="C41" s="69" t="n">
        <v>11199</v>
      </c>
      <c r="D41" s="69" t="n">
        <v>10981</v>
      </c>
      <c r="E41" s="69" t="n">
        <v>14602</v>
      </c>
      <c r="F41" s="69" t="n">
        <v>14868</v>
      </c>
      <c r="G41" s="69" t="n">
        <v>13552</v>
      </c>
      <c r="H41" s="69" t="n">
        <v>16151</v>
      </c>
      <c r="I41" s="69" t="n">
        <v>17273</v>
      </c>
      <c r="J41" s="69" t="n">
        <v>18637</v>
      </c>
      <c r="K41" s="69" t="n">
        <v>18171</v>
      </c>
      <c r="L41" s="69" t="n">
        <v>20547</v>
      </c>
      <c r="N41" s="69" t="n"/>
      <c r="O41" s="69" t="n"/>
      <c r="P41" s="69" t="n"/>
      <c r="Q41" s="69" t="n"/>
      <c r="R41" s="69" t="n"/>
      <c r="S41" s="69" t="n"/>
      <c r="T41" s="69" t="n"/>
      <c r="U41" s="69" t="n"/>
    </row>
    <row r="42" ht="15" customHeight="1" s="74">
      <c r="A42" s="15" t="inlineStr">
        <is>
          <t>Minority Interest</t>
        </is>
      </c>
      <c r="B42" s="68" t="n">
        <v>73</v>
      </c>
      <c r="C42" s="68" t="n">
        <v>71</v>
      </c>
      <c r="D42" s="68" t="n">
        <v>76</v>
      </c>
      <c r="E42" s="68" t="n">
        <v>84</v>
      </c>
      <c r="F42" s="68" t="n">
        <v>82</v>
      </c>
      <c r="G42" s="68" t="n">
        <v>55</v>
      </c>
      <c r="H42" s="68" t="n">
        <v>61</v>
      </c>
      <c r="I42" s="68" t="n">
        <v>68</v>
      </c>
      <c r="J42" s="68" t="n">
        <v>81</v>
      </c>
      <c r="K42" s="68" t="n">
        <v>130</v>
      </c>
      <c r="L42" s="68" t="n">
        <v>141</v>
      </c>
      <c r="N42" s="68" t="n"/>
      <c r="O42" s="68" t="n"/>
      <c r="P42" s="68" t="n"/>
      <c r="Q42" s="68" t="n"/>
      <c r="R42" s="68" t="n"/>
      <c r="S42" s="68" t="n"/>
      <c r="T42" s="68" t="n"/>
      <c r="U42" s="68" t="n"/>
    </row>
    <row r="43" ht="15" customHeight="1" s="74">
      <c r="A43" s="17" t="inlineStr">
        <is>
          <t>Intangible Assets &amp; Goodwill</t>
        </is>
      </c>
      <c r="B43" s="69" t="n">
        <v>27258</v>
      </c>
      <c r="C43" s="69" t="n">
        <v>27863</v>
      </c>
      <c r="D43" s="69" t="n">
        <v>28582</v>
      </c>
      <c r="E43" s="69" t="n">
        <v>30633</v>
      </c>
      <c r="F43" s="69" t="n">
        <v>31544</v>
      </c>
      <c r="G43" s="69" t="n">
        <v>38072</v>
      </c>
      <c r="H43" s="69" t="n">
        <v>37046</v>
      </c>
      <c r="I43" s="69" t="n">
        <v>33788</v>
      </c>
      <c r="J43" s="69" t="n">
        <v>32657</v>
      </c>
      <c r="K43" s="69" t="n">
        <v>32335</v>
      </c>
      <c r="L43" s="69" t="n">
        <v>33982</v>
      </c>
      <c r="N43" s="69" t="n"/>
      <c r="O43" s="69" t="n"/>
      <c r="P43" s="69" t="n"/>
      <c r="Q43" s="69" t="n"/>
      <c r="R43" s="69" t="n"/>
      <c r="S43" s="69" t="n"/>
      <c r="T43" s="69" t="n"/>
      <c r="U43" s="69" t="n"/>
    </row>
    <row r="44" ht="15" customHeight="1" s="74">
      <c r="A44" s="15" t="inlineStr">
        <is>
          <t>PP&amp;E</t>
        </is>
      </c>
      <c r="B44" s="68" t="n">
        <v>16317</v>
      </c>
      <c r="C44" s="68" t="n">
        <v>16591</v>
      </c>
      <c r="D44" s="68" t="n">
        <v>17240</v>
      </c>
      <c r="E44" s="68" t="n">
        <v>17589</v>
      </c>
      <c r="F44" s="68" t="n">
        <v>19305</v>
      </c>
      <c r="G44" s="68" t="n">
        <v>21369</v>
      </c>
      <c r="H44" s="68" t="n">
        <v>22407</v>
      </c>
      <c r="I44" s="68" t="n">
        <v>24291</v>
      </c>
      <c r="J44" s="68" t="n">
        <v>27039</v>
      </c>
      <c r="K44" s="68" t="n">
        <v>28008</v>
      </c>
      <c r="L44" s="68" t="n">
        <v>29905</v>
      </c>
      <c r="N44" s="68" t="n"/>
      <c r="O44" s="68" t="n"/>
      <c r="P44" s="68" t="n"/>
      <c r="Q44" s="68" t="n"/>
      <c r="R44" s="68" t="n"/>
      <c r="S44" s="68" t="n"/>
      <c r="T44" s="68" t="n"/>
      <c r="U44" s="68" t="n"/>
    </row>
    <row r="45" ht="15" customHeight="1" s="74">
      <c r="A45" s="17" t="inlineStr">
        <is>
          <t>Receivables</t>
        </is>
      </c>
      <c r="B45" s="69" t="n">
        <v>6437</v>
      </c>
      <c r="C45" s="69" t="n">
        <v>6694</v>
      </c>
      <c r="D45" s="69" t="n">
        <v>7024</v>
      </c>
      <c r="E45" s="69" t="n">
        <v>7142</v>
      </c>
      <c r="F45" s="69" t="n">
        <v>7822</v>
      </c>
      <c r="G45" s="69" t="n">
        <v>8404</v>
      </c>
      <c r="H45" s="69" t="n">
        <v>8680</v>
      </c>
      <c r="I45" s="69" t="n">
        <v>10163</v>
      </c>
      <c r="J45" s="69" t="n">
        <v>10815</v>
      </c>
      <c r="K45" s="69" t="n">
        <v>10333</v>
      </c>
      <c r="L45" s="69" t="n">
        <v>11506</v>
      </c>
      <c r="N45" s="69" t="n"/>
      <c r="O45" s="69" t="n"/>
      <c r="P45" s="69" t="n"/>
      <c r="Q45" s="69" t="n"/>
      <c r="R45" s="69" t="n"/>
      <c r="S45" s="69" t="n"/>
      <c r="T45" s="69" t="n"/>
      <c r="U45" s="69" t="n"/>
    </row>
    <row r="46" ht="15" customHeight="1" s="74">
      <c r="A46" s="15" t="inlineStr">
        <is>
          <t>Payables</t>
        </is>
      </c>
      <c r="B46" s="68" t="n">
        <v>13507</v>
      </c>
      <c r="C46" s="68" t="n">
        <v>14243</v>
      </c>
      <c r="D46" s="68" t="n">
        <v>15017</v>
      </c>
      <c r="E46" s="68" t="n">
        <v>18112</v>
      </c>
      <c r="F46" s="68" t="n">
        <v>17541</v>
      </c>
      <c r="G46" s="68" t="n">
        <v>19592</v>
      </c>
      <c r="H46" s="68" t="n">
        <v>21159</v>
      </c>
      <c r="I46" s="68" t="n">
        <v>23371</v>
      </c>
      <c r="J46" s="68" t="n">
        <v>25137</v>
      </c>
      <c r="K46" s="68" t="n">
        <v>24454</v>
      </c>
      <c r="L46" s="68" t="n">
        <v>25903</v>
      </c>
      <c r="N46" s="68" t="n"/>
      <c r="O46" s="68" t="n"/>
      <c r="P46" s="68" t="n"/>
      <c r="Q46" s="68" t="n"/>
      <c r="R46" s="68" t="n"/>
      <c r="S46" s="68" t="n"/>
      <c r="T46" s="68" t="n"/>
      <c r="U46" s="68" t="n"/>
    </row>
    <row r="47" ht="15" customHeight="1" s="74">
      <c r="A47" s="17" t="inlineStr">
        <is>
          <t>Inventory</t>
        </is>
      </c>
      <c r="B47" s="69" t="n">
        <v>2720</v>
      </c>
      <c r="C47" s="69" t="n">
        <v>2723</v>
      </c>
      <c r="D47" s="69" t="n">
        <v>2947</v>
      </c>
      <c r="E47" s="69" t="n">
        <v>3128</v>
      </c>
      <c r="F47" s="69" t="n">
        <v>3338</v>
      </c>
      <c r="G47" s="69" t="n">
        <v>4172</v>
      </c>
      <c r="H47" s="69" t="n">
        <v>4347</v>
      </c>
      <c r="I47" s="69" t="n">
        <v>5222</v>
      </c>
      <c r="J47" s="69" t="n">
        <v>5334</v>
      </c>
      <c r="K47" s="69" t="n">
        <v>5306</v>
      </c>
      <c r="L47" s="69" t="n">
        <v>5845</v>
      </c>
      <c r="N47" s="69" t="n"/>
      <c r="O47" s="69" t="n"/>
      <c r="P47" s="69" t="n"/>
      <c r="Q47" s="69" t="n"/>
      <c r="R47" s="69" t="n"/>
      <c r="S47" s="69" t="n"/>
      <c r="T47" s="69" t="n"/>
      <c r="U47" s="69" t="n"/>
    </row>
    <row r="48" ht="15" customHeight="1" s="74">
      <c r="A48" s="10" t="inlineStr">
        <is>
          <t>Retained Earnings</t>
        </is>
      </c>
      <c r="B48" s="10" t="n">
        <v>50472</v>
      </c>
      <c r="C48" s="10" t="n">
        <v>52518</v>
      </c>
      <c r="D48" s="10" t="n">
        <v>52839</v>
      </c>
      <c r="E48" s="10" t="n">
        <v>59947</v>
      </c>
      <c r="F48" s="10" t="n">
        <v>61946</v>
      </c>
      <c r="G48" s="10" t="n">
        <v>63443</v>
      </c>
      <c r="H48" s="10" t="n">
        <v>65165</v>
      </c>
      <c r="I48" s="10" t="n">
        <v>67800</v>
      </c>
      <c r="J48" s="10" t="n">
        <v>70035</v>
      </c>
      <c r="K48" s="10" t="n">
        <v>72266</v>
      </c>
      <c r="L48" s="10" t="n">
        <v>72788</v>
      </c>
      <c r="N48" s="10" t="n"/>
      <c r="O48" s="10" t="n"/>
      <c r="P48" s="10" t="n"/>
      <c r="Q48" s="10" t="n"/>
      <c r="R48" s="10" t="n"/>
      <c r="S48" s="10" t="n"/>
      <c r="T48" s="10" t="n"/>
      <c r="U48" s="10" t="n"/>
    </row>
    <row r="49" ht="15" customHeight="1" s="74">
      <c r="A49" s="30" t="inlineStr">
        <is>
          <t>CASH FLOW STATEMENT ($M)</t>
        </is>
      </c>
    </row>
    <row r="50" ht="15" customHeight="1" s="74">
      <c r="A50" s="14" t="n"/>
      <c r="B50" s="14" t="inlineStr">
        <is>
          <t>2015</t>
        </is>
      </c>
      <c r="C50" s="14" t="inlineStr">
        <is>
          <t>2016</t>
        </is>
      </c>
      <c r="D50" s="14" t="inlineStr">
        <is>
          <t>2017</t>
        </is>
      </c>
      <c r="E50" s="14" t="inlineStr">
        <is>
          <t>2018</t>
        </is>
      </c>
      <c r="F50" s="14" t="inlineStr">
        <is>
          <t>2019</t>
        </is>
      </c>
      <c r="G50" s="14" t="inlineStr">
        <is>
          <t>2020</t>
        </is>
      </c>
      <c r="H50" s="14" t="inlineStr">
        <is>
          <t>2021</t>
        </is>
      </c>
      <c r="I50" s="14" t="inlineStr">
        <is>
          <t>2022</t>
        </is>
      </c>
      <c r="J50" s="14" t="inlineStr">
        <is>
          <t>2023</t>
        </is>
      </c>
      <c r="K50" s="14" t="inlineStr">
        <is>
          <t>2024</t>
        </is>
      </c>
      <c r="L50" s="14" t="inlineStr">
        <is>
          <t>2025</t>
        </is>
      </c>
      <c r="N50" s="14" t="inlineStr">
        <is>
          <t>Q1'24</t>
        </is>
      </c>
      <c r="O50" s="14" t="inlineStr">
        <is>
          <t>Q2'24</t>
        </is>
      </c>
      <c r="P50" s="14" t="inlineStr">
        <is>
          <t>Q3'24</t>
        </is>
      </c>
      <c r="Q50" s="14" t="inlineStr">
        <is>
          <t>Q4'24</t>
        </is>
      </c>
      <c r="R50" s="14" t="inlineStr">
        <is>
          <t>Q1'25</t>
        </is>
      </c>
      <c r="S50" s="14" t="inlineStr">
        <is>
          <t>Q2'25</t>
        </is>
      </c>
      <c r="T50" s="14" t="inlineStr">
        <is>
          <t>Q3'25</t>
        </is>
      </c>
      <c r="U50" s="14" t="inlineStr">
        <is>
          <t>Q4'25</t>
        </is>
      </c>
    </row>
    <row r="51" ht="15" customHeight="1" s="74">
      <c r="A51" s="17" t="inlineStr">
        <is>
          <t>Cash from Operations</t>
        </is>
      </c>
      <c r="B51" s="69" t="n">
        <v>10864</v>
      </c>
      <c r="C51" s="69" t="n">
        <v>10663</v>
      </c>
      <c r="D51" s="69" t="n">
        <v>10030</v>
      </c>
      <c r="E51" s="69" t="n">
        <v>9415</v>
      </c>
      <c r="F51" s="69" t="n">
        <v>9649</v>
      </c>
      <c r="G51" s="69" t="n">
        <v>10613</v>
      </c>
      <c r="H51" s="69" t="n">
        <v>11616</v>
      </c>
      <c r="I51" s="69" t="n">
        <v>10811</v>
      </c>
      <c r="J51" s="69" t="n">
        <v>13442</v>
      </c>
      <c r="K51" s="69" t="n">
        <v>12507</v>
      </c>
      <c r="L51" s="69" t="n">
        <v>12087</v>
      </c>
      <c r="N51" s="69" t="n"/>
      <c r="O51" s="69" t="n"/>
      <c r="P51" s="69" t="n"/>
      <c r="Q51" s="69" t="n"/>
      <c r="R51" s="69" t="n"/>
      <c r="S51" s="69" t="n"/>
      <c r="T51" s="69" t="n"/>
      <c r="U51" s="69" t="n"/>
    </row>
    <row r="52" ht="15" customHeight="1" s="74">
      <c r="A52" s="15" t="inlineStr">
        <is>
          <t>Capital Expenditures</t>
        </is>
      </c>
      <c r="B52" s="68" t="n"/>
      <c r="C52" s="68" t="n">
        <v>3040</v>
      </c>
      <c r="D52" s="68" t="n">
        <v>2969</v>
      </c>
      <c r="E52" s="68" t="n">
        <v>3282</v>
      </c>
      <c r="F52" s="68" t="n">
        <v>4232</v>
      </c>
      <c r="G52" s="68" t="n">
        <v>4240</v>
      </c>
      <c r="H52" s="68" t="n">
        <v>4625</v>
      </c>
      <c r="I52" s="68" t="n">
        <v>5207</v>
      </c>
      <c r="J52" s="68" t="n">
        <v>5518</v>
      </c>
      <c r="K52" s="68" t="n">
        <v>5318</v>
      </c>
      <c r="L52" s="68" t="n">
        <v>4415</v>
      </c>
      <c r="N52" s="68" t="n"/>
      <c r="O52" s="68" t="n"/>
      <c r="P52" s="68" t="n"/>
      <c r="Q52" s="68" t="n"/>
      <c r="R52" s="68" t="n"/>
      <c r="S52" s="68" t="n"/>
      <c r="T52" s="68" t="n"/>
      <c r="U52" s="68" t="n"/>
    </row>
    <row r="53" ht="15" customHeight="1" s="74">
      <c r="A53" s="17" t="inlineStr">
        <is>
          <t>Free Cash Flow</t>
        </is>
      </c>
      <c r="B53" s="71" t="n"/>
      <c r="C53" s="71" t="n"/>
      <c r="D53" s="71" t="n"/>
      <c r="E53" s="71" t="n"/>
      <c r="F53" s="71" t="n"/>
      <c r="G53" s="71" t="n"/>
      <c r="H53" s="71" t="n"/>
      <c r="I53" s="71" t="n"/>
      <c r="J53" s="71" t="n"/>
      <c r="K53" s="71" t="n"/>
      <c r="L53" s="71" t="n"/>
      <c r="N53" s="71" t="n"/>
      <c r="O53" s="71" t="n"/>
      <c r="P53" s="71" t="n"/>
      <c r="Q53" s="71" t="n"/>
      <c r="R53" s="71" t="n"/>
      <c r="S53" s="71" t="n"/>
      <c r="T53" s="71" t="n"/>
      <c r="U53" s="71" t="n"/>
    </row>
    <row r="54" ht="15" customHeight="1" s="74">
      <c r="A54" s="15" t="inlineStr">
        <is>
          <t>Stock-Based Compensation</t>
        </is>
      </c>
      <c r="B54" s="68" t="n"/>
      <c r="C54" s="68" t="n"/>
      <c r="D54" s="68" t="n">
        <v>259</v>
      </c>
      <c r="E54" s="68" t="n">
        <v>293</v>
      </c>
      <c r="F54" s="68" t="n">
        <v>237</v>
      </c>
      <c r="G54" s="68" t="n">
        <v>264</v>
      </c>
      <c r="H54" s="68" t="n">
        <v>301</v>
      </c>
      <c r="I54" s="68" t="n">
        <v>343</v>
      </c>
      <c r="J54" s="68" t="n">
        <v>378</v>
      </c>
      <c r="K54" s="68" t="n">
        <v>362</v>
      </c>
      <c r="L54" s="68" t="n">
        <v>288</v>
      </c>
      <c r="N54" s="68" t="n"/>
      <c r="O54" s="68" t="n"/>
      <c r="P54" s="68" t="n"/>
      <c r="Q54" s="68" t="n"/>
      <c r="R54" s="68" t="n"/>
      <c r="S54" s="68" t="n"/>
      <c r="T54" s="68" t="n"/>
      <c r="U54" s="68" t="n"/>
    </row>
    <row r="55" ht="15" customHeight="1" s="74">
      <c r="A55" s="17" t="inlineStr">
        <is>
          <t>Dividends Paid</t>
        </is>
      </c>
      <c r="B55" s="69" t="n">
        <v>-4040</v>
      </c>
      <c r="C55" s="69" t="n">
        <v>-4227</v>
      </c>
      <c r="D55" s="69" t="n">
        <v>-4472</v>
      </c>
      <c r="E55" s="69" t="n">
        <v>-4930</v>
      </c>
      <c r="F55" s="69" t="n">
        <v>-5304</v>
      </c>
      <c r="G55" s="69" t="n">
        <v>-5509</v>
      </c>
      <c r="H55" s="69" t="n">
        <v>-5815</v>
      </c>
      <c r="I55" s="69" t="n">
        <v>-6172</v>
      </c>
      <c r="J55" s="69" t="n">
        <v>-6682</v>
      </c>
      <c r="K55" s="69" t="n">
        <v>-7229</v>
      </c>
      <c r="L55" s="69" t="n">
        <v>-7638</v>
      </c>
      <c r="N55" s="69" t="n"/>
      <c r="O55" s="69" t="n"/>
      <c r="P55" s="69" t="n"/>
      <c r="Q55" s="69" t="n"/>
      <c r="R55" s="69" t="n"/>
      <c r="S55" s="69" t="n"/>
      <c r="T55" s="69" t="n"/>
      <c r="U55" s="69" t="n"/>
    </row>
    <row r="56" ht="15" customHeight="1" s="74">
      <c r="A56" s="15" t="inlineStr">
        <is>
          <t>Share Repurchases</t>
        </is>
      </c>
      <c r="B56" s="68" t="n"/>
      <c r="C56" s="68" t="n">
        <v>-3000</v>
      </c>
      <c r="D56" s="68" t="n">
        <v>-2000</v>
      </c>
      <c r="E56" s="68" t="n">
        <v>-2000</v>
      </c>
      <c r="F56" s="68" t="n">
        <v>-3000</v>
      </c>
      <c r="G56" s="68" t="n">
        <v>-2000</v>
      </c>
      <c r="H56" s="68" t="n">
        <v>-106</v>
      </c>
      <c r="I56" s="68" t="n">
        <v>-1500</v>
      </c>
      <c r="J56" s="68" t="n">
        <v>-1000</v>
      </c>
      <c r="K56" s="68" t="n">
        <v>-1000</v>
      </c>
      <c r="L56" s="68" t="n">
        <v>-1000</v>
      </c>
      <c r="N56" s="68" t="n"/>
      <c r="O56" s="68" t="n"/>
      <c r="P56" s="68" t="n"/>
      <c r="Q56" s="68" t="n"/>
      <c r="R56" s="68" t="n"/>
      <c r="S56" s="68" t="n"/>
      <c r="T56" s="68" t="n"/>
      <c r="U56" s="68" t="n"/>
    </row>
    <row r="57">
      <c r="A57" s="2" t="inlineStr">
        <is>
          <t>Historical Share Price (Period-End)</t>
        </is>
      </c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N57" s="2" t="n"/>
      <c r="O57" s="2" t="n"/>
      <c r="P57" s="2" t="n"/>
      <c r="Q57" s="2" t="n"/>
      <c r="R57" s="2" t="n"/>
      <c r="S57" s="2" t="n"/>
      <c r="T57" s="2" t="n"/>
      <c r="U57" s="2" t="n"/>
    </row>
  </sheetData>
  <mergeCells count="4">
    <mergeCell ref="A12:U12"/>
    <mergeCell ref="A2:U2"/>
    <mergeCell ref="A30:U30"/>
    <mergeCell ref="A49:U49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tabColor rgb="FF1B7A2B"/>
    <outlinePr summaryBelow="1" summaryRight="1"/>
    <pageSetUpPr/>
  </sheetPr>
  <dimension ref="A1:J1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6" sqref="K16"/>
    </sheetView>
  </sheetViews>
  <sheetFormatPr baseColWidth="10" defaultColWidth="8.6640625" defaultRowHeight="15"/>
  <cols>
    <col width="36" customWidth="1" style="74" min="1" max="1"/>
    <col width="14" customWidth="1" style="74" min="2" max="11"/>
  </cols>
  <sheetData>
    <row r="1" ht="54.75" customHeight="1" s="74">
      <c r="A1" s="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15" customHeight="1" s="74">
      <c r="A2" s="10" t="n"/>
      <c r="B2" s="10" t="n"/>
      <c r="C2" s="10" t="n"/>
      <c r="D2" s="10" t="n"/>
      <c r="E2" s="10" t="n"/>
      <c r="F2" s="10" t="n"/>
      <c r="G2" s="10" t="n"/>
      <c r="H2" s="10" t="n"/>
      <c r="I2" s="10" t="n"/>
      <c r="J2" s="10" t="n"/>
    </row>
    <row r="3" ht="15" customHeight="1" s="74">
      <c r="A3" s="30" t="inlineStr">
        <is>
          <t>1. COST OF CAPITAL (WACC)</t>
        </is>
      </c>
    </row>
    <row r="4" ht="15" customHeight="1" s="74">
      <c r="A4" s="39" t="inlineStr">
        <is>
          <t>Risk-Free Rate (10Y UST)</t>
        </is>
      </c>
      <c r="B4" s="76" t="n"/>
      <c r="C4" s="10" t="n"/>
      <c r="D4" s="10" t="n"/>
      <c r="E4" s="10" t="n"/>
      <c r="F4" s="10" t="n"/>
      <c r="G4" s="10" t="n"/>
      <c r="H4" s="10" t="n"/>
      <c r="I4" s="10" t="n"/>
      <c r="J4" s="10" t="n"/>
    </row>
    <row r="5" ht="15" customHeight="1" s="74">
      <c r="A5" s="39" t="inlineStr">
        <is>
          <t>Equity Risk Premium (Damodaran)</t>
        </is>
      </c>
      <c r="B5" s="77" t="n"/>
      <c r="C5" s="2" t="n"/>
      <c r="D5" s="2" t="n"/>
      <c r="E5" s="2" t="n"/>
      <c r="F5" s="2" t="n"/>
      <c r="G5" s="2" t="n"/>
      <c r="H5" s="2" t="n"/>
      <c r="I5" s="2" t="n"/>
      <c r="J5" s="2" t="n"/>
    </row>
    <row r="6" ht="15" customHeight="1" s="74">
      <c r="A6" s="39" t="inlineStr">
        <is>
          <t>Beta (Levered)</t>
        </is>
      </c>
      <c r="B6" s="78" t="n"/>
      <c r="C6" s="10" t="n"/>
      <c r="D6" s="10" t="n"/>
      <c r="E6" s="10" t="n"/>
      <c r="F6" s="10" t="n"/>
      <c r="G6" s="10" t="n"/>
      <c r="H6" s="10" t="n"/>
      <c r="I6" s="10" t="n"/>
      <c r="J6" s="10" t="n"/>
    </row>
    <row r="7" ht="15" customHeight="1" s="74">
      <c r="A7" s="39" t="inlineStr">
        <is>
          <t>Size Premium</t>
        </is>
      </c>
      <c r="B7" s="77" t="n"/>
      <c r="C7" s="2" t="n"/>
      <c r="D7" s="2" t="n"/>
      <c r="E7" s="2" t="n"/>
      <c r="F7" s="2" t="n"/>
      <c r="G7" s="2" t="n"/>
      <c r="H7" s="2" t="n"/>
      <c r="I7" s="2" t="n"/>
      <c r="J7" s="2" t="n"/>
    </row>
    <row r="8" ht="15" customHeight="1" s="74">
      <c r="A8" s="39" t="inlineStr">
        <is>
          <t>Company-Specific Risk Premium</t>
        </is>
      </c>
      <c r="B8" s="76" t="n"/>
      <c r="C8" s="10" t="n"/>
      <c r="D8" s="10" t="n"/>
      <c r="E8" s="10" t="n"/>
      <c r="F8" s="10" t="n"/>
      <c r="G8" s="10" t="n"/>
      <c r="H8" s="10" t="n"/>
      <c r="I8" s="10" t="n"/>
      <c r="J8" s="10" t="n"/>
    </row>
    <row r="9" ht="15" customHeight="1" s="74">
      <c r="A9" s="17" t="inlineStr">
        <is>
          <t>Cost of Equity (Ke)</t>
        </is>
      </c>
      <c r="B9" s="79" t="n"/>
      <c r="C9" s="2" t="n"/>
      <c r="D9" s="2" t="n"/>
      <c r="E9" s="2" t="n"/>
      <c r="F9" s="2" t="n"/>
      <c r="G9" s="2" t="n"/>
      <c r="H9" s="2" t="n"/>
      <c r="I9" s="2" t="n"/>
      <c r="J9" s="2" t="n"/>
    </row>
    <row r="10" ht="15" customHeight="1" s="74">
      <c r="A10" s="39" t="inlineStr">
        <is>
          <t>Pre-tax Cost of Debt (Kd)</t>
        </is>
      </c>
      <c r="B10" s="76" t="n"/>
      <c r="C10" s="10" t="n"/>
      <c r="D10" s="10" t="n"/>
      <c r="E10" s="10" t="n"/>
      <c r="F10" s="10" t="n"/>
      <c r="G10" s="10" t="n"/>
      <c r="H10" s="10" t="n"/>
      <c r="I10" s="10" t="n"/>
      <c r="J10" s="10" t="n"/>
    </row>
    <row r="11" ht="15" customHeight="1" s="74">
      <c r="A11" s="39" t="inlineStr">
        <is>
          <t>Marginal Tax Rate</t>
        </is>
      </c>
      <c r="B11" s="77" t="n"/>
      <c r="C11" s="2" t="n"/>
      <c r="D11" s="2" t="n"/>
      <c r="E11" s="2" t="n"/>
      <c r="F11" s="2" t="n"/>
      <c r="G11" s="2" t="n"/>
      <c r="H11" s="2" t="n"/>
      <c r="I11" s="2" t="n"/>
      <c r="J11" s="2" t="n"/>
    </row>
    <row r="12" ht="15" customHeight="1" s="74">
      <c r="A12" s="15" t="inlineStr">
        <is>
          <t>After-tax Cost of Debt</t>
        </is>
      </c>
      <c r="B12" s="80" t="n"/>
      <c r="C12" s="10" t="n"/>
      <c r="D12" s="10" t="n"/>
      <c r="E12" s="10" t="n"/>
      <c r="F12" s="10" t="n"/>
      <c r="G12" s="10" t="n"/>
      <c r="H12" s="10" t="n"/>
      <c r="I12" s="10" t="n"/>
      <c r="J12" s="10" t="n"/>
    </row>
    <row r="13" ht="15" customHeight="1" s="74">
      <c r="A13" s="39" t="inlineStr">
        <is>
          <t>Debt / Total Capital (market)</t>
        </is>
      </c>
      <c r="B13" s="77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 ht="15" customHeight="1" s="74">
      <c r="A14" s="15" t="inlineStr">
        <is>
          <t>Equity / Total Capital (market)</t>
        </is>
      </c>
      <c r="B14" s="80" t="n"/>
      <c r="C14" s="10" t="n"/>
      <c r="D14" s="10" t="n"/>
      <c r="E14" s="10" t="n"/>
      <c r="F14" s="10" t="n"/>
      <c r="G14" s="10" t="n"/>
      <c r="H14" s="10" t="n"/>
      <c r="I14" s="10" t="n"/>
      <c r="J14" s="10" t="n"/>
    </row>
    <row r="15" ht="15" customHeight="1" s="74">
      <c r="A15" s="17" t="inlineStr">
        <is>
          <t>WACC</t>
        </is>
      </c>
      <c r="B15" s="79" t="n"/>
      <c r="C15" s="2" t="n"/>
      <c r="D15" s="2" t="n"/>
      <c r="E15" s="2" t="n"/>
      <c r="F15" s="2" t="n"/>
      <c r="G15" s="2" t="n"/>
      <c r="H15" s="2" t="n"/>
      <c r="I15" s="2" t="n"/>
      <c r="J15" s="2" t="n"/>
    </row>
    <row r="16" ht="15" customHeight="1" s="74">
      <c r="A16" s="10" t="n"/>
      <c r="B16" s="10" t="n"/>
      <c r="C16" s="10" t="n"/>
      <c r="D16" s="10" t="n"/>
      <c r="E16" s="10" t="n"/>
      <c r="F16" s="10" t="n"/>
      <c r="G16" s="10" t="n"/>
      <c r="H16" s="10" t="n"/>
      <c r="I16" s="10" t="n"/>
      <c r="J16" s="10" t="n"/>
    </row>
    <row r="17" ht="15" customHeight="1" s="74">
      <c r="A17" s="30" t="inlineStr">
        <is>
          <t>2. DCF MODEL — BASE CASE</t>
        </is>
      </c>
    </row>
    <row r="18" ht="15" customHeight="1" s="74">
      <c r="A18" s="45" t="n"/>
      <c r="B18" s="45" t="inlineStr">
        <is>
          <t>Year 1</t>
        </is>
      </c>
      <c r="C18" s="45" t="inlineStr">
        <is>
          <t>Year 2</t>
        </is>
      </c>
      <c r="D18" s="45" t="inlineStr">
        <is>
          <t>Year 3</t>
        </is>
      </c>
      <c r="E18" s="45" t="inlineStr">
        <is>
          <t>Year 4</t>
        </is>
      </c>
      <c r="F18" s="45" t="inlineStr">
        <is>
          <t>Year 5</t>
        </is>
      </c>
      <c r="G18" s="45" t="inlineStr">
        <is>
          <t>Terminal</t>
        </is>
      </c>
      <c r="H18" s="10" t="n"/>
      <c r="I18" s="10" t="n"/>
      <c r="J18" s="10" t="n"/>
    </row>
    <row r="19" ht="15" customHeight="1" s="74">
      <c r="A19" s="36" t="inlineStr">
        <is>
          <t>─ Assumptions (blue = inputs) ─</t>
        </is>
      </c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 ht="15" customHeight="1" s="74">
      <c r="A20" s="39" t="inlineStr">
        <is>
          <t>Revenue Growth Rate</t>
        </is>
      </c>
      <c r="B20" s="76" t="n"/>
      <c r="C20" s="76" t="n"/>
      <c r="D20" s="76" t="n"/>
      <c r="E20" s="76" t="n"/>
      <c r="F20" s="76" t="n"/>
      <c r="G20" s="10" t="n"/>
      <c r="H20" s="10" t="n"/>
      <c r="I20" s="10" t="n"/>
      <c r="J20" s="10" t="n"/>
    </row>
    <row r="21" ht="15" customHeight="1" s="74">
      <c r="A21" s="39" t="inlineStr">
        <is>
          <t>EBITDA Margin</t>
        </is>
      </c>
      <c r="B21" s="77" t="n"/>
      <c r="C21" s="77" t="n"/>
      <c r="D21" s="77" t="n"/>
      <c r="E21" s="77" t="n"/>
      <c r="F21" s="77" t="n"/>
      <c r="G21" s="2" t="n"/>
      <c r="H21" s="2" t="n"/>
      <c r="I21" s="2" t="n"/>
      <c r="J21" s="2" t="n"/>
    </row>
    <row r="22" ht="15" customHeight="1" s="74">
      <c r="A22" s="39" t="inlineStr">
        <is>
          <t>D&amp;A / Revenue</t>
        </is>
      </c>
      <c r="B22" s="76" t="n"/>
      <c r="C22" s="76" t="n"/>
      <c r="D22" s="76" t="n"/>
      <c r="E22" s="76" t="n"/>
      <c r="F22" s="76" t="n"/>
      <c r="G22" s="10" t="n"/>
      <c r="H22" s="10" t="n"/>
      <c r="I22" s="10" t="n"/>
      <c r="J22" s="10" t="n"/>
    </row>
    <row r="23" ht="15" customHeight="1" s="74">
      <c r="A23" s="39" t="inlineStr">
        <is>
          <t>CapEx / Revenue</t>
        </is>
      </c>
      <c r="B23" s="77" t="n"/>
      <c r="C23" s="77" t="n"/>
      <c r="D23" s="77" t="n"/>
      <c r="E23" s="77" t="n"/>
      <c r="F23" s="77" t="n"/>
      <c r="G23" s="2" t="n"/>
      <c r="H23" s="2" t="n"/>
      <c r="I23" s="2" t="n"/>
      <c r="J23" s="2" t="n"/>
    </row>
    <row r="24" ht="15" customHeight="1" s="74">
      <c r="A24" s="39" t="inlineStr">
        <is>
          <t>Change in NWC / Revenue</t>
        </is>
      </c>
      <c r="B24" s="76" t="n"/>
      <c r="C24" s="76" t="n"/>
      <c r="D24" s="76" t="n"/>
      <c r="E24" s="76" t="n"/>
      <c r="F24" s="76" t="n"/>
      <c r="G24" s="10" t="n"/>
      <c r="H24" s="10" t="n"/>
      <c r="I24" s="10" t="n"/>
      <c r="J24" s="10" t="n"/>
    </row>
    <row r="25" ht="15" customHeight="1" s="74">
      <c r="A25" s="39" t="inlineStr">
        <is>
          <t>Effective Tax Rate</t>
        </is>
      </c>
      <c r="B25" s="77" t="n"/>
      <c r="C25" s="77" t="n"/>
      <c r="D25" s="77" t="n"/>
      <c r="E25" s="77" t="n"/>
      <c r="F25" s="77" t="n"/>
      <c r="G25" s="2" t="n"/>
      <c r="H25" s="2" t="n"/>
      <c r="I25" s="2" t="n"/>
      <c r="J25" s="2" t="n"/>
    </row>
    <row r="26" ht="15" customHeight="1" s="74">
      <c r="A26" s="39" t="inlineStr">
        <is>
          <t>Terminal Growth Rate</t>
        </is>
      </c>
      <c r="B26" s="76" t="n"/>
      <c r="C26" s="76" t="n"/>
      <c r="D26" s="76" t="n"/>
      <c r="E26" s="76" t="n"/>
      <c r="F26" s="76" t="n"/>
      <c r="G26" s="76" t="n"/>
      <c r="H26" s="10" t="n"/>
      <c r="I26" s="10" t="n"/>
      <c r="J26" s="10" t="n"/>
    </row>
    <row r="27" ht="15" customHeight="1" s="74">
      <c r="A27" s="39" t="inlineStr">
        <is>
          <t>Exit EV/EBITDA Multiple</t>
        </is>
      </c>
      <c r="B27" s="46" t="n"/>
      <c r="C27" s="46" t="n"/>
      <c r="D27" s="46" t="n"/>
      <c r="E27" s="46" t="n"/>
      <c r="F27" s="46" t="n"/>
      <c r="G27" s="46" t="n"/>
      <c r="H27" s="2" t="n"/>
      <c r="I27" s="2" t="n"/>
      <c r="J27" s="2" t="n"/>
    </row>
    <row r="28" ht="15" customHeight="1" s="74">
      <c r="A28" s="10" t="n"/>
      <c r="B28" s="10" t="n"/>
      <c r="C28" s="10" t="n"/>
      <c r="D28" s="10" t="n"/>
      <c r="E28" s="10" t="n"/>
      <c r="F28" s="10" t="n"/>
      <c r="G28" s="10" t="n"/>
      <c r="H28" s="10" t="n"/>
      <c r="I28" s="10" t="n"/>
      <c r="J28" s="10" t="n"/>
    </row>
    <row r="29" ht="15" customHeight="1" s="74">
      <c r="A29" s="36" t="inlineStr">
        <is>
          <t>─ Projected Financials ($M) ─</t>
        </is>
      </c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</row>
    <row r="30" ht="15" customHeight="1" s="74">
      <c r="A30" s="31" t="inlineStr">
        <is>
          <t>Base Revenue (latest FY)</t>
        </is>
      </c>
      <c r="B30" s="47" t="n"/>
      <c r="C30" s="10" t="n"/>
      <c r="D30" s="10" t="n"/>
      <c r="E30" s="10" t="n"/>
      <c r="F30" s="10" t="n"/>
      <c r="G30" s="10" t="n"/>
      <c r="H30" s="10" t="n"/>
      <c r="I30" s="10" t="n"/>
      <c r="J30" s="10" t="n"/>
    </row>
    <row r="31" ht="15" customHeight="1" s="74">
      <c r="A31" s="17" t="inlineStr">
        <is>
          <t>Projected Revenue</t>
        </is>
      </c>
      <c r="B31" s="48" t="n"/>
      <c r="C31" s="48" t="n"/>
      <c r="D31" s="48" t="n"/>
      <c r="E31" s="48" t="n"/>
      <c r="F31" s="48" t="n"/>
      <c r="G31" s="2" t="n"/>
      <c r="H31" s="2" t="n"/>
      <c r="I31" s="2" t="n"/>
      <c r="J31" s="2" t="n"/>
    </row>
    <row r="32" ht="15" customHeight="1" s="74">
      <c r="A32" s="15" t="inlineStr">
        <is>
          <t>Projected EBITDA</t>
        </is>
      </c>
      <c r="B32" s="23" t="n"/>
      <c r="C32" s="23" t="n"/>
      <c r="D32" s="23" t="n"/>
      <c r="E32" s="23" t="n"/>
      <c r="F32" s="23" t="n"/>
      <c r="G32" s="10" t="n"/>
      <c r="H32" s="10" t="n"/>
      <c r="I32" s="10" t="n"/>
      <c r="J32" s="10" t="n"/>
    </row>
    <row r="33" ht="15" customHeight="1" s="74">
      <c r="A33" s="17" t="inlineStr">
        <is>
          <t>Projected D&amp;A</t>
        </is>
      </c>
      <c r="B33" s="48" t="n"/>
      <c r="C33" s="48" t="n"/>
      <c r="D33" s="48" t="n"/>
      <c r="E33" s="48" t="n"/>
      <c r="F33" s="48" t="n"/>
      <c r="G33" s="2" t="n"/>
      <c r="H33" s="2" t="n"/>
      <c r="I33" s="2" t="n"/>
      <c r="J33" s="2" t="n"/>
    </row>
    <row r="34" ht="15" customHeight="1" s="74">
      <c r="A34" s="15" t="inlineStr">
        <is>
          <t>Projected EBIT</t>
        </is>
      </c>
      <c r="B34" s="23" t="n"/>
      <c r="C34" s="23" t="n"/>
      <c r="D34" s="23" t="n"/>
      <c r="E34" s="23" t="n"/>
      <c r="F34" s="23" t="n"/>
      <c r="G34" s="10" t="n"/>
      <c r="H34" s="10" t="n"/>
      <c r="I34" s="10" t="n"/>
      <c r="J34" s="10" t="n"/>
    </row>
    <row r="35" ht="15" customHeight="1" s="74">
      <c r="A35" s="17" t="inlineStr">
        <is>
          <t>Tax on EBIT</t>
        </is>
      </c>
      <c r="B35" s="48" t="n"/>
      <c r="C35" s="48" t="n"/>
      <c r="D35" s="48" t="n"/>
      <c r="E35" s="48" t="n"/>
      <c r="F35" s="48" t="n"/>
      <c r="G35" s="2" t="n"/>
      <c r="H35" s="2" t="n"/>
      <c r="I35" s="2" t="n"/>
      <c r="J35" s="2" t="n"/>
    </row>
    <row r="36" ht="15" customHeight="1" s="74">
      <c r="A36" s="31" t="inlineStr">
        <is>
          <t>NOPAT (EBIT × (1-t))</t>
        </is>
      </c>
      <c r="B36" s="47" t="n"/>
      <c r="C36" s="47" t="n"/>
      <c r="D36" s="47" t="n"/>
      <c r="E36" s="47" t="n"/>
      <c r="F36" s="47" t="n"/>
      <c r="G36" s="10" t="n"/>
      <c r="H36" s="10" t="n"/>
      <c r="I36" s="10" t="n"/>
      <c r="J36" s="10" t="n"/>
    </row>
    <row r="37" ht="15" customHeight="1" s="74">
      <c r="A37" s="17" t="inlineStr">
        <is>
          <t>(+) D&amp;A</t>
        </is>
      </c>
      <c r="B37" s="48" t="n"/>
      <c r="C37" s="48" t="n"/>
      <c r="D37" s="48" t="n"/>
      <c r="E37" s="48" t="n"/>
      <c r="F37" s="48" t="n"/>
      <c r="G37" s="2" t="n"/>
      <c r="H37" s="2" t="n"/>
      <c r="I37" s="2" t="n"/>
      <c r="J37" s="2" t="n"/>
    </row>
    <row r="38" ht="15" customHeight="1" s="74">
      <c r="A38" s="15" t="inlineStr">
        <is>
          <t>(-) Capital Expenditures</t>
        </is>
      </c>
      <c r="B38" s="23" t="n"/>
      <c r="C38" s="23" t="n"/>
      <c r="D38" s="23" t="n"/>
      <c r="E38" s="23" t="n"/>
      <c r="F38" s="23" t="n"/>
      <c r="G38" s="10" t="n"/>
      <c r="H38" s="10" t="n"/>
      <c r="I38" s="10" t="n"/>
      <c r="J38" s="10" t="n"/>
    </row>
    <row r="39" ht="15" customHeight="1" s="74">
      <c r="A39" s="17" t="inlineStr">
        <is>
          <t>(-) Change in NWC</t>
        </is>
      </c>
      <c r="B39" s="48" t="n"/>
      <c r="C39" s="48" t="n"/>
      <c r="D39" s="48" t="n"/>
      <c r="E39" s="48" t="n"/>
      <c r="F39" s="48" t="n"/>
      <c r="G39" s="2" t="n"/>
      <c r="H39" s="2" t="n"/>
      <c r="I39" s="2" t="n"/>
      <c r="J39" s="2" t="n"/>
    </row>
    <row r="40" ht="15" customHeight="1" s="74">
      <c r="A40" s="31" t="inlineStr">
        <is>
          <t>Unlevered Free Cash Flow (UFCF)</t>
        </is>
      </c>
      <c r="B40" s="47" t="n"/>
      <c r="C40" s="47" t="n"/>
      <c r="D40" s="47" t="n"/>
      <c r="E40" s="47" t="n"/>
      <c r="F40" s="47" t="n"/>
      <c r="G40" s="10" t="n"/>
      <c r="H40" s="10" t="n"/>
      <c r="I40" s="10" t="n"/>
      <c r="J40" s="10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</row>
    <row r="42" ht="15" customHeight="1" s="74">
      <c r="A42" s="37" t="inlineStr">
        <is>
          <t>─ Terminal Value ─</t>
        </is>
      </c>
      <c r="B42" s="10" t="n"/>
      <c r="C42" s="10" t="n"/>
      <c r="D42" s="10" t="n"/>
      <c r="E42" s="10" t="n"/>
      <c r="F42" s="10" t="n"/>
      <c r="G42" s="10" t="n"/>
      <c r="H42" s="10" t="n"/>
      <c r="I42" s="10" t="n"/>
      <c r="J42" s="10" t="n"/>
    </row>
    <row r="43" ht="15" customHeight="1" s="74">
      <c r="A43" s="17" t="inlineStr">
        <is>
          <t>TV: Perpetuity Growth Method</t>
        </is>
      </c>
      <c r="B43" s="48" t="n"/>
      <c r="C43" s="2" t="n"/>
      <c r="D43" s="2" t="n"/>
      <c r="E43" s="2" t="n"/>
      <c r="F43" s="2" t="n"/>
      <c r="G43" s="2" t="n"/>
      <c r="H43" s="2" t="n"/>
      <c r="I43" s="2" t="n"/>
      <c r="J43" s="2" t="n"/>
    </row>
    <row r="44" ht="15" customHeight="1" s="74">
      <c r="A44" s="15" t="inlineStr">
        <is>
          <t>TV: Exit Multiple Method</t>
        </is>
      </c>
      <c r="B44" s="23" t="n"/>
      <c r="C44" s="10" t="n"/>
      <c r="D44" s="10" t="n"/>
      <c r="E44" s="10" t="n"/>
      <c r="F44" s="10" t="n"/>
      <c r="G44" s="10" t="n"/>
      <c r="H44" s="10" t="n"/>
      <c r="I44" s="10" t="n"/>
      <c r="J44" s="10" t="n"/>
    </row>
    <row r="45" ht="15" customHeight="1" s="74">
      <c r="A45" s="17" t="inlineStr">
        <is>
          <t>TV Divergence (%)</t>
        </is>
      </c>
      <c r="B45" s="81" t="n"/>
      <c r="C45" s="2" t="n"/>
      <c r="D45" s="2" t="n"/>
      <c r="E45" s="2" t="n"/>
      <c r="F45" s="2" t="n"/>
      <c r="G45" s="2" t="n"/>
      <c r="H45" s="2" t="n"/>
      <c r="I45" s="2" t="n"/>
      <c r="J45" s="2" t="n"/>
    </row>
    <row r="46" ht="15" customHeight="1" s="74">
      <c r="A46" s="31" t="inlineStr">
        <is>
          <t>Selected Terminal Value (avg)</t>
        </is>
      </c>
      <c r="B46" s="47" t="n"/>
      <c r="C46" s="10" t="n"/>
      <c r="D46" s="10" t="n"/>
      <c r="E46" s="10" t="n"/>
      <c r="F46" s="10" t="n"/>
      <c r="G46" s="10" t="n"/>
      <c r="H46" s="10" t="n"/>
      <c r="I46" s="10" t="n"/>
      <c r="J46" s="10" t="n"/>
    </row>
    <row r="47" ht="15" customHeight="1" s="74">
      <c r="A47" s="17" t="inlineStr">
        <is>
          <t>Implied TV / EBITDA_5</t>
        </is>
      </c>
      <c r="B47" s="49" t="n"/>
      <c r="C47" s="2" t="n"/>
      <c r="D47" s="2" t="n"/>
      <c r="E47" s="2" t="n"/>
      <c r="F47" s="2" t="n"/>
      <c r="G47" s="2" t="n"/>
      <c r="H47" s="2" t="n"/>
      <c r="I47" s="2" t="n"/>
      <c r="J47" s="2" t="n"/>
    </row>
    <row r="48" ht="15" customHeight="1" s="74">
      <c r="A48" s="15" t="inlineStr">
        <is>
          <t>Terminal Value as % of EV</t>
        </is>
      </c>
      <c r="B48" s="82" t="n"/>
      <c r="C48" s="10" t="n"/>
      <c r="D48" s="10" t="n"/>
      <c r="E48" s="10" t="n"/>
      <c r="F48" s="10" t="n"/>
      <c r="G48" s="10" t="n"/>
      <c r="H48" s="10" t="n"/>
      <c r="I48" s="10" t="n"/>
      <c r="J48" s="10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</row>
    <row r="50" ht="15" customHeight="1" s="74">
      <c r="A50" s="37" t="inlineStr">
        <is>
          <t>─ Present Value &amp; Equity Bridge ─</t>
        </is>
      </c>
      <c r="B50" s="10" t="n"/>
      <c r="C50" s="10" t="n"/>
      <c r="D50" s="10" t="n"/>
      <c r="E50" s="10" t="n"/>
      <c r="F50" s="10" t="n"/>
      <c r="G50" s="10" t="n"/>
      <c r="H50" s="10" t="n"/>
      <c r="I50" s="10" t="n"/>
      <c r="J50" s="10" t="n"/>
    </row>
    <row r="51" ht="15" customHeight="1" s="74">
      <c r="A51" s="17" t="inlineStr">
        <is>
          <t>Discount Factor (1/(1+WACC)^n)</t>
        </is>
      </c>
      <c r="B51" s="50" t="n"/>
      <c r="C51" s="50" t="n"/>
      <c r="D51" s="50" t="n"/>
      <c r="E51" s="50" t="n"/>
      <c r="F51" s="50" t="n"/>
      <c r="G51" s="2" t="n"/>
      <c r="H51" s="2" t="n"/>
      <c r="I51" s="2" t="n"/>
      <c r="J51" s="2" t="n"/>
    </row>
    <row r="52" ht="15" customHeight="1" s="74">
      <c r="A52" s="15" t="inlineStr">
        <is>
          <t>PV of UFCF</t>
        </is>
      </c>
      <c r="B52" s="23" t="n"/>
      <c r="C52" s="23" t="n"/>
      <c r="D52" s="23" t="n"/>
      <c r="E52" s="23" t="n"/>
      <c r="F52" s="23" t="n"/>
      <c r="G52" s="10" t="n"/>
      <c r="H52" s="10" t="n"/>
      <c r="I52" s="10" t="n"/>
      <c r="J52" s="10" t="n"/>
    </row>
    <row r="53" ht="15" customHeight="1" s="74">
      <c r="A53" s="35" t="inlineStr">
        <is>
          <t>Sum of PV of UFCFs</t>
        </is>
      </c>
      <c r="B53" s="51" t="n"/>
      <c r="C53" s="2" t="n"/>
      <c r="D53" s="2" t="n"/>
      <c r="E53" s="2" t="n"/>
      <c r="F53" s="2" t="n"/>
      <c r="G53" s="2" t="n"/>
      <c r="H53" s="2" t="n"/>
      <c r="I53" s="2" t="n"/>
      <c r="J53" s="2" t="n"/>
    </row>
    <row r="54" ht="15" customHeight="1" s="74">
      <c r="A54" s="15" t="inlineStr">
        <is>
          <t>PV of Terminal Value</t>
        </is>
      </c>
      <c r="B54" s="23" t="n"/>
      <c r="C54" s="10" t="n"/>
      <c r="D54" s="10" t="n"/>
      <c r="E54" s="10" t="n"/>
      <c r="F54" s="10" t="n"/>
      <c r="G54" s="10" t="n"/>
      <c r="H54" s="10" t="n"/>
      <c r="I54" s="10" t="n"/>
      <c r="J54" s="10" t="n"/>
    </row>
    <row r="55" ht="15" customHeight="1" s="74">
      <c r="A55" s="35" t="inlineStr">
        <is>
          <t>Enterprise Value (EV)</t>
        </is>
      </c>
      <c r="B55" s="51" t="n"/>
      <c r="C55" s="2" t="n"/>
      <c r="D55" s="2" t="n"/>
      <c r="E55" s="2" t="n"/>
      <c r="F55" s="2" t="n"/>
      <c r="G55" s="2" t="n"/>
      <c r="H55" s="2" t="n"/>
      <c r="I55" s="2" t="n"/>
      <c r="J55" s="2" t="n"/>
    </row>
    <row r="56" ht="15" customHeight="1" s="74">
      <c r="A56" s="15" t="inlineStr">
        <is>
          <t>(-) Net Debt (latest)</t>
        </is>
      </c>
      <c r="B56" s="23" t="n"/>
      <c r="C56" s="10" t="n"/>
      <c r="D56" s="10" t="n"/>
      <c r="E56" s="10" t="n"/>
      <c r="F56" s="10" t="n"/>
      <c r="G56" s="10" t="n"/>
      <c r="H56" s="10" t="n"/>
      <c r="I56" s="10" t="n"/>
      <c r="J56" s="10" t="n"/>
    </row>
    <row r="57" ht="15" customHeight="1" s="74">
      <c r="A57" s="17" t="inlineStr">
        <is>
          <t>(-) Minority Interest</t>
        </is>
      </c>
      <c r="B57" s="48" t="n"/>
      <c r="C57" s="2" t="n"/>
      <c r="D57" s="2" t="n"/>
      <c r="E57" s="2" t="n"/>
      <c r="F57" s="2" t="n"/>
      <c r="G57" s="2" t="n"/>
      <c r="H57" s="2" t="n"/>
      <c r="I57" s="2" t="n"/>
      <c r="J57" s="2" t="n"/>
    </row>
    <row r="58" ht="15" customHeight="1" s="74">
      <c r="A58" s="39" t="inlineStr">
        <is>
          <t>(+) Non-operating Assets</t>
        </is>
      </c>
      <c r="B58" s="52" t="n"/>
      <c r="C58" s="10" t="n"/>
      <c r="D58" s="10" t="n"/>
      <c r="E58" s="10" t="n"/>
      <c r="F58" s="10" t="n"/>
      <c r="G58" s="10" t="n"/>
      <c r="H58" s="10" t="n"/>
      <c r="I58" s="10" t="n"/>
      <c r="J58" s="10" t="n"/>
    </row>
    <row r="59" ht="15" customHeight="1" s="74">
      <c r="A59" s="35" t="inlineStr">
        <is>
          <t>Equity Value</t>
        </is>
      </c>
      <c r="B59" s="51" t="n"/>
      <c r="C59" s="2" t="n"/>
      <c r="D59" s="2" t="n"/>
      <c r="E59" s="2" t="n"/>
      <c r="F59" s="2" t="n"/>
      <c r="G59" s="2" t="n"/>
      <c r="H59" s="2" t="n"/>
      <c r="I59" s="2" t="n"/>
      <c r="J59" s="2" t="n"/>
    </row>
    <row r="60" ht="15" customHeight="1" s="74">
      <c r="A60" s="15" t="inlineStr">
        <is>
          <t>Diluted Shares Outstanding (M)</t>
        </is>
      </c>
      <c r="B60" s="83" t="n"/>
      <c r="C60" s="10" t="n"/>
      <c r="D60" s="10" t="n"/>
      <c r="E60" s="10" t="n"/>
      <c r="F60" s="10" t="n"/>
      <c r="G60" s="10" t="n"/>
      <c r="H60" s="10" t="n"/>
      <c r="I60" s="10" t="n"/>
      <c r="J60" s="10" t="n"/>
    </row>
    <row r="61" ht="15" customHeight="1" s="74">
      <c r="A61" s="35" t="inlineStr">
        <is>
          <t>DCF Fair Value / Share</t>
        </is>
      </c>
      <c r="B61" s="6" t="n"/>
      <c r="C61" s="2" t="n"/>
      <c r="D61" s="2" t="n"/>
      <c r="E61" s="2" t="n"/>
      <c r="F61" s="2" t="n"/>
      <c r="G61" s="2" t="n"/>
      <c r="H61" s="2" t="n"/>
      <c r="I61" s="2" t="n"/>
      <c r="J61" s="2" t="n"/>
    </row>
    <row r="62" ht="15" customHeight="1" s="74">
      <c r="A62" s="15" t="inlineStr">
        <is>
          <t>Upside / Downside vs Price</t>
        </is>
      </c>
      <c r="B62" s="84" t="n"/>
      <c r="C62" s="10" t="n"/>
      <c r="D62" s="10" t="n"/>
      <c r="E62" s="10" t="n"/>
      <c r="F62" s="10" t="n"/>
      <c r="G62" s="10" t="n"/>
      <c r="H62" s="10" t="n"/>
      <c r="I62" s="10" t="n"/>
      <c r="J62" s="10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</row>
    <row r="64" ht="15" customHeight="1" s="74">
      <c r="A64" s="30" t="inlineStr">
        <is>
          <t>3a. DCF — BEAR CASE</t>
        </is>
      </c>
    </row>
    <row r="65" ht="15" customHeight="1" s="74">
      <c r="A65" s="45" t="n"/>
      <c r="B65" s="45" t="inlineStr">
        <is>
          <t>Year 1</t>
        </is>
      </c>
      <c r="C65" s="45" t="inlineStr">
        <is>
          <t>Year 2</t>
        </is>
      </c>
      <c r="D65" s="45" t="inlineStr">
        <is>
          <t>Year 3</t>
        </is>
      </c>
      <c r="E65" s="45" t="inlineStr">
        <is>
          <t>Year 4</t>
        </is>
      </c>
      <c r="F65" s="45" t="inlineStr">
        <is>
          <t>Year 5</t>
        </is>
      </c>
      <c r="G65" s="45" t="inlineStr">
        <is>
          <t>Terminal</t>
        </is>
      </c>
      <c r="H65" s="2" t="n"/>
      <c r="I65" s="2" t="n"/>
      <c r="J65" s="2" t="n"/>
    </row>
    <row r="66" ht="15" customHeight="1" s="74">
      <c r="A66" s="37" t="inlineStr">
        <is>
          <t>─ BEAR Assumptions ─</t>
        </is>
      </c>
      <c r="B66" s="10" t="n"/>
      <c r="C66" s="10" t="n"/>
      <c r="D66" s="10" t="n"/>
      <c r="E66" s="10" t="n"/>
      <c r="F66" s="10" t="n"/>
      <c r="G66" s="10" t="n"/>
      <c r="H66" s="10" t="n"/>
      <c r="I66" s="10" t="n"/>
      <c r="J66" s="10" t="n"/>
    </row>
    <row r="67" ht="15" customHeight="1" s="74">
      <c r="A67" s="39" t="inlineStr">
        <is>
          <t>Revenue Growth Rate</t>
        </is>
      </c>
      <c r="B67" s="77" t="n"/>
      <c r="C67" s="77" t="n"/>
      <c r="D67" s="77" t="n"/>
      <c r="E67" s="77" t="n"/>
      <c r="F67" s="77" t="n"/>
      <c r="G67" s="2" t="n"/>
      <c r="H67" s="2" t="n"/>
      <c r="I67" s="2" t="n"/>
      <c r="J67" s="2" t="n"/>
    </row>
    <row r="68" ht="15" customHeight="1" s="74">
      <c r="A68" s="39" t="inlineStr">
        <is>
          <t>EBITDA Margin</t>
        </is>
      </c>
      <c r="B68" s="76" t="n"/>
      <c r="C68" s="76" t="n"/>
      <c r="D68" s="76" t="n"/>
      <c r="E68" s="76" t="n"/>
      <c r="F68" s="76" t="n"/>
      <c r="G68" s="10" t="n"/>
      <c r="H68" s="10" t="n"/>
      <c r="I68" s="10" t="n"/>
      <c r="J68" s="10" t="n"/>
    </row>
    <row r="69" ht="15" customHeight="1" s="74">
      <c r="A69" s="39" t="inlineStr">
        <is>
          <t>D&amp;A / Revenue</t>
        </is>
      </c>
      <c r="B69" s="77" t="n"/>
      <c r="C69" s="77" t="n"/>
      <c r="D69" s="77" t="n"/>
      <c r="E69" s="77" t="n"/>
      <c r="F69" s="77" t="n"/>
      <c r="G69" s="2" t="n"/>
      <c r="H69" s="2" t="n"/>
      <c r="I69" s="2" t="n"/>
      <c r="J69" s="2" t="n"/>
    </row>
    <row r="70" ht="15" customHeight="1" s="74">
      <c r="A70" s="39" t="inlineStr">
        <is>
          <t>CapEx / Revenue</t>
        </is>
      </c>
      <c r="B70" s="76" t="n"/>
      <c r="C70" s="76" t="n"/>
      <c r="D70" s="76" t="n"/>
      <c r="E70" s="76" t="n"/>
      <c r="F70" s="76" t="n"/>
      <c r="G70" s="10" t="n"/>
      <c r="H70" s="10" t="n"/>
      <c r="I70" s="10" t="n"/>
      <c r="J70" s="10" t="n"/>
    </row>
    <row r="71" ht="15" customHeight="1" s="74">
      <c r="A71" s="39" t="inlineStr">
        <is>
          <t>Change in NWC / Revenue</t>
        </is>
      </c>
      <c r="B71" s="77" t="n"/>
      <c r="C71" s="77" t="n"/>
      <c r="D71" s="77" t="n"/>
      <c r="E71" s="77" t="n"/>
      <c r="F71" s="77" t="n"/>
      <c r="G71" s="2" t="n"/>
      <c r="H71" s="2" t="n"/>
      <c r="I71" s="2" t="n"/>
      <c r="J71" s="2" t="n"/>
    </row>
    <row r="72" ht="15" customHeight="1" s="74">
      <c r="A72" s="39" t="inlineStr">
        <is>
          <t>Effective Tax Rate</t>
        </is>
      </c>
      <c r="B72" s="76" t="n"/>
      <c r="C72" s="76" t="n"/>
      <c r="D72" s="76" t="n"/>
      <c r="E72" s="76" t="n"/>
      <c r="F72" s="76" t="n"/>
      <c r="G72" s="10" t="n"/>
      <c r="H72" s="10" t="n"/>
      <c r="I72" s="10" t="n"/>
      <c r="J72" s="10" t="n"/>
    </row>
    <row r="73" ht="15" customHeight="1" s="74">
      <c r="A73" s="39" t="inlineStr">
        <is>
          <t>Terminal Growth Rate</t>
        </is>
      </c>
      <c r="B73" s="77" t="n"/>
      <c r="C73" s="77" t="n"/>
      <c r="D73" s="77" t="n"/>
      <c r="E73" s="77" t="n"/>
      <c r="F73" s="77" t="n"/>
      <c r="G73" s="77" t="n"/>
      <c r="H73" s="2" t="n"/>
      <c r="I73" s="2" t="n"/>
      <c r="J73" s="2" t="n"/>
    </row>
    <row r="74" ht="15" customHeight="1" s="74">
      <c r="A74" s="39" t="inlineStr">
        <is>
          <t>Exit EV/EBITDA Multiple</t>
        </is>
      </c>
      <c r="B74" s="53" t="n"/>
      <c r="C74" s="53" t="n"/>
      <c r="D74" s="53" t="n"/>
      <c r="E74" s="53" t="n"/>
      <c r="F74" s="53" t="n"/>
      <c r="G74" s="53" t="n"/>
      <c r="H74" s="10" t="n"/>
      <c r="I74" s="10" t="n"/>
      <c r="J74" s="10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</row>
    <row r="76" ht="15" customHeight="1" s="74">
      <c r="A76" s="37" t="inlineStr">
        <is>
          <t>─ BEAR Projected UFCF ─</t>
        </is>
      </c>
      <c r="B76" s="10" t="n"/>
      <c r="C76" s="10" t="n"/>
      <c r="D76" s="10" t="n"/>
      <c r="E76" s="10" t="n"/>
      <c r="F76" s="10" t="n"/>
      <c r="G76" s="10" t="n"/>
      <c r="H76" s="10" t="n"/>
      <c r="I76" s="10" t="n"/>
      <c r="J76" s="10" t="n"/>
    </row>
    <row r="77" ht="15" customHeight="1" s="74">
      <c r="A77" s="17" t="inlineStr">
        <is>
          <t>Projected Revenue</t>
        </is>
      </c>
      <c r="B77" s="48" t="n"/>
      <c r="C77" s="48" t="n"/>
      <c r="D77" s="48" t="n"/>
      <c r="E77" s="48" t="n"/>
      <c r="F77" s="48" t="n"/>
      <c r="G77" s="2" t="n"/>
      <c r="H77" s="2" t="n"/>
      <c r="I77" s="2" t="n"/>
      <c r="J77" s="2" t="n"/>
    </row>
    <row r="78" ht="15" customHeight="1" s="74">
      <c r="A78" s="15" t="inlineStr">
        <is>
          <t>Projected EBITDA</t>
        </is>
      </c>
      <c r="B78" s="23" t="n"/>
      <c r="C78" s="23" t="n"/>
      <c r="D78" s="23" t="n"/>
      <c r="E78" s="23" t="n"/>
      <c r="F78" s="23" t="n"/>
      <c r="G78" s="10" t="n"/>
      <c r="H78" s="10" t="n"/>
      <c r="I78" s="10" t="n"/>
      <c r="J78" s="10" t="n"/>
    </row>
    <row r="79" ht="15" customHeight="1" s="74">
      <c r="A79" s="17" t="inlineStr">
        <is>
          <t>Projected EBIT</t>
        </is>
      </c>
      <c r="B79" s="48" t="n"/>
      <c r="C79" s="48" t="n"/>
      <c r="D79" s="48" t="n"/>
      <c r="E79" s="48" t="n"/>
      <c r="F79" s="48" t="n"/>
      <c r="G79" s="2" t="n"/>
      <c r="H79" s="2" t="n"/>
      <c r="I79" s="2" t="n"/>
      <c r="J79" s="2" t="n"/>
    </row>
    <row r="80" ht="15" customHeight="1" s="74">
      <c r="A80" s="31" t="inlineStr">
        <is>
          <t>UFCF</t>
        </is>
      </c>
      <c r="B80" s="47" t="n"/>
      <c r="C80" s="47" t="n"/>
      <c r="D80" s="47" t="n"/>
      <c r="E80" s="47" t="n"/>
      <c r="F80" s="47" t="n"/>
      <c r="G80" s="10" t="n"/>
      <c r="H80" s="10" t="n"/>
      <c r="I80" s="10" t="n"/>
      <c r="J80" s="10" t="n"/>
    </row>
    <row r="81">
      <c r="A81" s="2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</row>
    <row r="82" ht="15" customHeight="1" s="74">
      <c r="A82" s="15" t="inlineStr">
        <is>
          <t>TV (Perpetuity Growth)</t>
        </is>
      </c>
      <c r="B82" s="23" t="n"/>
      <c r="C82" s="10" t="n"/>
      <c r="D82" s="10" t="n"/>
      <c r="E82" s="10" t="n"/>
      <c r="F82" s="10" t="n"/>
      <c r="G82" s="10" t="n"/>
      <c r="H82" s="10" t="n"/>
      <c r="I82" s="10" t="n"/>
      <c r="J82" s="10" t="n"/>
    </row>
    <row r="83" ht="15" customHeight="1" s="74">
      <c r="A83" s="17" t="inlineStr">
        <is>
          <t>TV (Exit Multiple)</t>
        </is>
      </c>
      <c r="B83" s="48" t="n"/>
      <c r="C83" s="2" t="n"/>
      <c r="D83" s="2" t="n"/>
      <c r="E83" s="2" t="n"/>
      <c r="F83" s="2" t="n"/>
      <c r="G83" s="2" t="n"/>
      <c r="H83" s="2" t="n"/>
      <c r="I83" s="2" t="n"/>
      <c r="J83" s="2" t="n"/>
    </row>
    <row r="84" ht="15" customHeight="1" s="74">
      <c r="A84" s="15" t="inlineStr">
        <is>
          <t>Selected TV (avg)</t>
        </is>
      </c>
      <c r="B84" s="23" t="n"/>
      <c r="C84" s="10" t="n"/>
      <c r="D84" s="10" t="n"/>
      <c r="E84" s="10" t="n"/>
      <c r="F84" s="10" t="n"/>
      <c r="G84" s="10" t="n"/>
      <c r="H84" s="10" t="n"/>
      <c r="I84" s="10" t="n"/>
      <c r="J84" s="10" t="n"/>
    </row>
    <row r="85" ht="15" customHeight="1" s="74">
      <c r="A85" s="17" t="inlineStr">
        <is>
          <t>PV of UFCFs</t>
        </is>
      </c>
      <c r="B85" s="48" t="n"/>
      <c r="C85" s="2" t="n"/>
      <c r="D85" s="2" t="n"/>
      <c r="E85" s="2" t="n"/>
      <c r="F85" s="2" t="n"/>
      <c r="G85" s="2" t="n"/>
      <c r="H85" s="2" t="n"/>
      <c r="I85" s="2" t="n"/>
      <c r="J85" s="2" t="n"/>
    </row>
    <row r="86" ht="15" customHeight="1" s="74">
      <c r="A86" s="15" t="inlineStr">
        <is>
          <t>PV of Terminal Value</t>
        </is>
      </c>
      <c r="B86" s="23" t="n"/>
      <c r="C86" s="10" t="n"/>
      <c r="D86" s="10" t="n"/>
      <c r="E86" s="10" t="n"/>
      <c r="F86" s="10" t="n"/>
      <c r="G86" s="10" t="n"/>
      <c r="H86" s="10" t="n"/>
      <c r="I86" s="10" t="n"/>
      <c r="J86" s="10" t="n"/>
    </row>
    <row r="87" ht="15" customHeight="1" s="74">
      <c r="A87" s="17" t="inlineStr">
        <is>
          <t>Enterprise Value</t>
        </is>
      </c>
      <c r="B87" s="48" t="n"/>
      <c r="C87" s="2" t="n"/>
      <c r="D87" s="2" t="n"/>
      <c r="E87" s="2" t="n"/>
      <c r="F87" s="2" t="n"/>
      <c r="G87" s="2" t="n"/>
      <c r="H87" s="2" t="n"/>
      <c r="I87" s="2" t="n"/>
      <c r="J87" s="2" t="n"/>
    </row>
    <row r="88" ht="15" customHeight="1" s="74">
      <c r="A88" s="31" t="inlineStr">
        <is>
          <t>BEAR DCF Fair Value / Share</t>
        </is>
      </c>
      <c r="B88" s="7" t="n"/>
      <c r="C88" s="10" t="n"/>
      <c r="D88" s="10" t="n"/>
      <c r="E88" s="10" t="n"/>
      <c r="F88" s="10" t="n"/>
      <c r="G88" s="10" t="n"/>
      <c r="H88" s="10" t="n"/>
      <c r="I88" s="10" t="n"/>
      <c r="J88" s="10" t="n"/>
    </row>
    <row r="89">
      <c r="A89" s="2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</row>
    <row r="90" ht="15" customHeight="1" s="74">
      <c r="A90" s="30" t="inlineStr">
        <is>
          <t>3b. DCF — BULL CASE</t>
        </is>
      </c>
    </row>
    <row r="91" ht="15" customHeight="1" s="74">
      <c r="A91" s="45" t="n"/>
      <c r="B91" s="45" t="inlineStr">
        <is>
          <t>Year 1</t>
        </is>
      </c>
      <c r="C91" s="45" t="inlineStr">
        <is>
          <t>Year 2</t>
        </is>
      </c>
      <c r="D91" s="45" t="inlineStr">
        <is>
          <t>Year 3</t>
        </is>
      </c>
      <c r="E91" s="45" t="inlineStr">
        <is>
          <t>Year 4</t>
        </is>
      </c>
      <c r="F91" s="45" t="inlineStr">
        <is>
          <t>Year 5</t>
        </is>
      </c>
      <c r="G91" s="45" t="inlineStr">
        <is>
          <t>Terminal</t>
        </is>
      </c>
      <c r="H91" s="2" t="n"/>
      <c r="I91" s="2" t="n"/>
      <c r="J91" s="2" t="n"/>
    </row>
    <row r="92" ht="15" customHeight="1" s="74">
      <c r="A92" s="37" t="inlineStr">
        <is>
          <t>─ BULL Assumptions ─</t>
        </is>
      </c>
      <c r="B92" s="10" t="n"/>
      <c r="C92" s="10" t="n"/>
      <c r="D92" s="10" t="n"/>
      <c r="E92" s="10" t="n"/>
      <c r="F92" s="10" t="n"/>
      <c r="G92" s="10" t="n"/>
      <c r="H92" s="10" t="n"/>
      <c r="I92" s="10" t="n"/>
      <c r="J92" s="10" t="n"/>
    </row>
    <row r="93" ht="15" customHeight="1" s="74">
      <c r="A93" s="39" t="inlineStr">
        <is>
          <t>Revenue Growth Rate</t>
        </is>
      </c>
      <c r="B93" s="77" t="n"/>
      <c r="C93" s="77" t="n"/>
      <c r="D93" s="77" t="n"/>
      <c r="E93" s="77" t="n"/>
      <c r="F93" s="77" t="n"/>
      <c r="G93" s="2" t="n"/>
      <c r="H93" s="2" t="n"/>
      <c r="I93" s="2" t="n"/>
      <c r="J93" s="2" t="n"/>
    </row>
    <row r="94" ht="15" customHeight="1" s="74">
      <c r="A94" s="39" t="inlineStr">
        <is>
          <t>EBITDA Margin</t>
        </is>
      </c>
      <c r="B94" s="76" t="n"/>
      <c r="C94" s="76" t="n"/>
      <c r="D94" s="76" t="n"/>
      <c r="E94" s="76" t="n"/>
      <c r="F94" s="76" t="n"/>
      <c r="G94" s="10" t="n"/>
      <c r="H94" s="10" t="n"/>
      <c r="I94" s="10" t="n"/>
      <c r="J94" s="10" t="n"/>
    </row>
    <row r="95" ht="15" customHeight="1" s="74">
      <c r="A95" s="39" t="inlineStr">
        <is>
          <t>D&amp;A / Revenue</t>
        </is>
      </c>
      <c r="B95" s="77" t="n"/>
      <c r="C95" s="77" t="n"/>
      <c r="D95" s="77" t="n"/>
      <c r="E95" s="77" t="n"/>
      <c r="F95" s="77" t="n"/>
      <c r="G95" s="2" t="n"/>
      <c r="H95" s="2" t="n"/>
      <c r="I95" s="2" t="n"/>
      <c r="J95" s="2" t="n"/>
    </row>
    <row r="96" ht="15" customHeight="1" s="74">
      <c r="A96" s="39" t="inlineStr">
        <is>
          <t>CapEx / Revenue</t>
        </is>
      </c>
      <c r="B96" s="76" t="n"/>
      <c r="C96" s="76" t="n"/>
      <c r="D96" s="76" t="n"/>
      <c r="E96" s="76" t="n"/>
      <c r="F96" s="76" t="n"/>
      <c r="G96" s="10" t="n"/>
      <c r="H96" s="10" t="n"/>
      <c r="I96" s="10" t="n"/>
      <c r="J96" s="10" t="n"/>
    </row>
    <row r="97" ht="15" customHeight="1" s="74">
      <c r="A97" s="39" t="inlineStr">
        <is>
          <t>Change in NWC / Revenue</t>
        </is>
      </c>
      <c r="B97" s="77" t="n"/>
      <c r="C97" s="77" t="n"/>
      <c r="D97" s="77" t="n"/>
      <c r="E97" s="77" t="n"/>
      <c r="F97" s="77" t="n"/>
      <c r="G97" s="2" t="n"/>
      <c r="H97" s="2" t="n"/>
      <c r="I97" s="2" t="n"/>
      <c r="J97" s="2" t="n"/>
    </row>
    <row r="98" ht="15" customHeight="1" s="74">
      <c r="A98" s="39" t="inlineStr">
        <is>
          <t>Effective Tax Rate</t>
        </is>
      </c>
      <c r="B98" s="76" t="n"/>
      <c r="C98" s="76" t="n"/>
      <c r="D98" s="76" t="n"/>
      <c r="E98" s="76" t="n"/>
      <c r="F98" s="76" t="n"/>
      <c r="G98" s="10" t="n"/>
      <c r="H98" s="10" t="n"/>
      <c r="I98" s="10" t="n"/>
      <c r="J98" s="10" t="n"/>
    </row>
    <row r="99" ht="15" customHeight="1" s="74">
      <c r="A99" s="39" t="inlineStr">
        <is>
          <t>Terminal Growth Rate</t>
        </is>
      </c>
      <c r="B99" s="77" t="n"/>
      <c r="C99" s="77" t="n"/>
      <c r="D99" s="77" t="n"/>
      <c r="E99" s="77" t="n"/>
      <c r="F99" s="77" t="n"/>
      <c r="G99" s="77" t="n"/>
      <c r="H99" s="2" t="n"/>
      <c r="I99" s="2" t="n"/>
      <c r="J99" s="2" t="n"/>
    </row>
    <row r="100" ht="15" customHeight="1" s="74">
      <c r="A100" s="39" t="inlineStr">
        <is>
          <t>Exit EV/EBITDA Multiple</t>
        </is>
      </c>
      <c r="B100" s="53" t="n"/>
      <c r="C100" s="53" t="n"/>
      <c r="D100" s="53" t="n"/>
      <c r="E100" s="53" t="n"/>
      <c r="F100" s="53" t="n"/>
      <c r="G100" s="53" t="n"/>
      <c r="H100" s="10" t="n"/>
      <c r="I100" s="10" t="n"/>
      <c r="J100" s="10" t="n"/>
    </row>
    <row r="101">
      <c r="A101" s="2" t="n"/>
      <c r="B101" s="2" t="n"/>
      <c r="C101" s="2" t="n"/>
      <c r="D101" s="2" t="n"/>
      <c r="E101" s="2" t="n"/>
      <c r="F101" s="2" t="n"/>
      <c r="G101" s="2" t="n"/>
      <c r="H101" s="2" t="n"/>
      <c r="I101" s="2" t="n"/>
      <c r="J101" s="2" t="n"/>
    </row>
    <row r="102" ht="15" customHeight="1" s="74">
      <c r="A102" s="37" t="inlineStr">
        <is>
          <t>─ BULL Projected UFCF ─</t>
        </is>
      </c>
      <c r="B102" s="10" t="n"/>
      <c r="C102" s="10" t="n"/>
      <c r="D102" s="10" t="n"/>
      <c r="E102" s="10" t="n"/>
      <c r="F102" s="10" t="n"/>
      <c r="G102" s="10" t="n"/>
      <c r="H102" s="10" t="n"/>
      <c r="I102" s="10" t="n"/>
      <c r="J102" s="10" t="n"/>
    </row>
    <row r="103" ht="15" customHeight="1" s="74">
      <c r="A103" s="17" t="inlineStr">
        <is>
          <t>Projected Revenue</t>
        </is>
      </c>
      <c r="B103" s="48" t="n"/>
      <c r="C103" s="48" t="n"/>
      <c r="D103" s="48" t="n"/>
      <c r="E103" s="48" t="n"/>
      <c r="F103" s="48" t="n"/>
      <c r="G103" s="2" t="n"/>
      <c r="H103" s="2" t="n"/>
      <c r="I103" s="2" t="n"/>
      <c r="J103" s="2" t="n"/>
    </row>
    <row r="104" ht="15" customHeight="1" s="74">
      <c r="A104" s="15" t="inlineStr">
        <is>
          <t>Projected EBITDA</t>
        </is>
      </c>
      <c r="B104" s="23" t="n"/>
      <c r="C104" s="23" t="n"/>
      <c r="D104" s="23" t="n"/>
      <c r="E104" s="23" t="n"/>
      <c r="F104" s="23" t="n"/>
      <c r="G104" s="10" t="n"/>
      <c r="H104" s="10" t="n"/>
      <c r="I104" s="10" t="n"/>
      <c r="J104" s="10" t="n"/>
    </row>
    <row r="105" ht="15" customHeight="1" s="74">
      <c r="A105" s="17" t="inlineStr">
        <is>
          <t>Projected EBIT</t>
        </is>
      </c>
      <c r="B105" s="48" t="n"/>
      <c r="C105" s="48" t="n"/>
      <c r="D105" s="48" t="n"/>
      <c r="E105" s="48" t="n"/>
      <c r="F105" s="48" t="n"/>
      <c r="G105" s="2" t="n"/>
      <c r="H105" s="2" t="n"/>
      <c r="I105" s="2" t="n"/>
      <c r="J105" s="2" t="n"/>
    </row>
    <row r="106" ht="15" customHeight="1" s="74">
      <c r="A106" s="31" t="inlineStr">
        <is>
          <t>UFCF</t>
        </is>
      </c>
      <c r="B106" s="47" t="n"/>
      <c r="C106" s="47" t="n"/>
      <c r="D106" s="47" t="n"/>
      <c r="E106" s="47" t="n"/>
      <c r="F106" s="47" t="n"/>
      <c r="G106" s="10" t="n"/>
      <c r="H106" s="10" t="n"/>
      <c r="I106" s="10" t="n"/>
      <c r="J106" s="10" t="n"/>
    </row>
    <row r="107">
      <c r="A107" s="2" t="n"/>
      <c r="B107" s="2" t="n"/>
      <c r="C107" s="2" t="n"/>
      <c r="D107" s="2" t="n"/>
      <c r="E107" s="2" t="n"/>
      <c r="F107" s="2" t="n"/>
      <c r="G107" s="2" t="n"/>
      <c r="H107" s="2" t="n"/>
      <c r="I107" s="2" t="n"/>
      <c r="J107" s="2" t="n"/>
    </row>
    <row r="108" ht="15" customHeight="1" s="74">
      <c r="A108" s="15" t="inlineStr">
        <is>
          <t>TV (Perpetuity Growth)</t>
        </is>
      </c>
      <c r="B108" s="23" t="n"/>
      <c r="C108" s="10" t="n"/>
      <c r="D108" s="10" t="n"/>
      <c r="E108" s="10" t="n"/>
      <c r="F108" s="10" t="n"/>
      <c r="G108" s="10" t="n"/>
      <c r="H108" s="10" t="n"/>
      <c r="I108" s="10" t="n"/>
      <c r="J108" s="10" t="n"/>
    </row>
    <row r="109" ht="15" customHeight="1" s="74">
      <c r="A109" s="17" t="inlineStr">
        <is>
          <t>TV (Exit Multiple)</t>
        </is>
      </c>
      <c r="B109" s="48" t="n"/>
      <c r="C109" s="2" t="n"/>
      <c r="D109" s="2" t="n"/>
      <c r="E109" s="2" t="n"/>
      <c r="F109" s="2" t="n"/>
      <c r="G109" s="2" t="n"/>
      <c r="H109" s="2" t="n"/>
      <c r="I109" s="2" t="n"/>
      <c r="J109" s="2" t="n"/>
    </row>
    <row r="110" ht="15" customHeight="1" s="74">
      <c r="A110" s="15" t="inlineStr">
        <is>
          <t>Selected TV (avg)</t>
        </is>
      </c>
      <c r="B110" s="23" t="n"/>
      <c r="C110" s="10" t="n"/>
      <c r="D110" s="10" t="n"/>
      <c r="E110" s="10" t="n"/>
      <c r="F110" s="10" t="n"/>
      <c r="G110" s="10" t="n"/>
      <c r="H110" s="10" t="n"/>
      <c r="I110" s="10" t="n"/>
      <c r="J110" s="10" t="n"/>
    </row>
    <row r="111" ht="15" customHeight="1" s="74">
      <c r="A111" s="17" t="inlineStr">
        <is>
          <t>PV of UFCFs</t>
        </is>
      </c>
      <c r="B111" s="48" t="n"/>
      <c r="C111" s="2" t="n"/>
      <c r="D111" s="2" t="n"/>
      <c r="E111" s="2" t="n"/>
      <c r="F111" s="2" t="n"/>
      <c r="G111" s="2" t="n"/>
      <c r="H111" s="2" t="n"/>
      <c r="I111" s="2" t="n"/>
      <c r="J111" s="2" t="n"/>
    </row>
    <row r="112" ht="15" customHeight="1" s="74">
      <c r="A112" s="15" t="inlineStr">
        <is>
          <t>PV of Terminal Value</t>
        </is>
      </c>
      <c r="B112" s="23" t="n"/>
      <c r="C112" s="10" t="n"/>
      <c r="D112" s="10" t="n"/>
      <c r="E112" s="10" t="n"/>
      <c r="F112" s="10" t="n"/>
      <c r="G112" s="10" t="n"/>
      <c r="H112" s="10" t="n"/>
      <c r="I112" s="10" t="n"/>
      <c r="J112" s="10" t="n"/>
    </row>
    <row r="113" ht="15" customHeight="1" s="74">
      <c r="A113" s="17" t="inlineStr">
        <is>
          <t>Enterprise Value</t>
        </is>
      </c>
      <c r="B113" s="48" t="n"/>
      <c r="C113" s="2" t="n"/>
      <c r="D113" s="2" t="n"/>
      <c r="E113" s="2" t="n"/>
      <c r="F113" s="2" t="n"/>
      <c r="G113" s="2" t="n"/>
      <c r="H113" s="2" t="n"/>
      <c r="I113" s="2" t="n"/>
      <c r="J113" s="2" t="n"/>
    </row>
    <row r="114" ht="15" customHeight="1" s="74">
      <c r="A114" s="31" t="inlineStr">
        <is>
          <t>BULL DCF Fair Value / Share</t>
        </is>
      </c>
      <c r="B114" s="7" t="n"/>
      <c r="C114" s="10" t="n"/>
      <c r="D114" s="10" t="n"/>
      <c r="E114" s="10" t="n"/>
      <c r="F114" s="10" t="n"/>
      <c r="G114" s="10" t="n"/>
      <c r="H114" s="10" t="n"/>
      <c r="I114" s="10" t="n"/>
      <c r="J114" s="10" t="n"/>
    </row>
    <row r="115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</row>
    <row r="116" ht="15" customHeight="1" s="74">
      <c r="A116" s="30" t="inlineStr">
        <is>
          <t>4. MULTIPLES-BASED VALUATION</t>
        </is>
      </c>
    </row>
    <row r="117" ht="21.75" customHeight="1" s="74">
      <c r="A117" s="45" t="inlineStr">
        <is>
          <t>Method</t>
        </is>
      </c>
      <c r="B117" s="45" t="inlineStr">
        <is>
          <t>Company Metric</t>
        </is>
      </c>
      <c r="C117" s="45" t="inlineStr">
        <is>
          <t>Target Multiple</t>
        </is>
      </c>
      <c r="D117" s="45" t="inlineStr">
        <is>
          <t>Implied EV or Equity</t>
        </is>
      </c>
      <c r="E117" s="45" t="inlineStr">
        <is>
          <t>Per Share FV</t>
        </is>
      </c>
      <c r="F117" s="2" t="n"/>
      <c r="G117" s="2" t="n"/>
      <c r="H117" s="2" t="n"/>
      <c r="I117" s="2" t="n"/>
      <c r="J117" s="2" t="n"/>
    </row>
    <row r="118" ht="15" customHeight="1" s="74">
      <c r="A118" s="39" t="inlineStr">
        <is>
          <t>P/E × EPS</t>
        </is>
      </c>
      <c r="B118" s="28" t="n"/>
      <c r="C118" s="53" t="n"/>
      <c r="D118" s="23" t="n"/>
      <c r="E118" s="28" t="n"/>
      <c r="F118" s="10" t="n"/>
      <c r="G118" s="10" t="n"/>
      <c r="H118" s="10" t="n"/>
      <c r="I118" s="10" t="n"/>
      <c r="J118" s="10" t="n"/>
    </row>
    <row r="119" ht="15" customHeight="1" s="74">
      <c r="A119" s="39" t="inlineStr">
        <is>
          <t>EV/EBITDA × EBITDA</t>
        </is>
      </c>
      <c r="B119" s="48" t="n"/>
      <c r="C119" s="46" t="n"/>
      <c r="D119" s="48" t="n"/>
      <c r="E119" s="29" t="n"/>
      <c r="F119" s="2" t="n"/>
      <c r="G119" s="2" t="n"/>
      <c r="H119" s="2" t="n"/>
      <c r="I119" s="2" t="n"/>
      <c r="J119" s="2" t="n"/>
    </row>
    <row r="120" ht="15" customHeight="1" s="74">
      <c r="A120" s="39" t="inlineStr">
        <is>
          <t>EV/EBIT × EBIT</t>
        </is>
      </c>
      <c r="B120" s="23" t="n"/>
      <c r="C120" s="53" t="n"/>
      <c r="D120" s="23" t="n"/>
      <c r="E120" s="28" t="n"/>
      <c r="F120" s="10" t="n"/>
      <c r="G120" s="10" t="n"/>
      <c r="H120" s="10" t="n"/>
      <c r="I120" s="10" t="n"/>
      <c r="J120" s="10" t="n"/>
    </row>
    <row r="121" ht="15" customHeight="1" s="74">
      <c r="A121" s="39" t="inlineStr">
        <is>
          <t>P/FCF × FCF/Share</t>
        </is>
      </c>
      <c r="B121" s="29" t="n"/>
      <c r="C121" s="46" t="n"/>
      <c r="D121" s="48" t="n"/>
      <c r="E121" s="29" t="n"/>
      <c r="F121" s="2" t="n"/>
      <c r="G121" s="2" t="n"/>
      <c r="H121" s="2" t="n"/>
      <c r="I121" s="2" t="n"/>
      <c r="J121" s="2" t="n"/>
    </row>
    <row r="122" ht="15" customHeight="1" s="74">
      <c r="A122" s="39" t="inlineStr">
        <is>
          <t>FCF Yield → Price</t>
        </is>
      </c>
      <c r="B122" s="28" t="n"/>
      <c r="C122" s="76" t="n"/>
      <c r="D122" s="23" t="n"/>
      <c r="E122" s="28" t="n"/>
      <c r="F122" s="10" t="n"/>
      <c r="G122" s="10" t="n"/>
      <c r="H122" s="10" t="n"/>
      <c r="I122" s="10" t="n"/>
      <c r="J122" s="10" t="n"/>
    </row>
    <row r="123">
      <c r="A123" s="2" t="n"/>
      <c r="B123" s="2" t="n"/>
      <c r="C123" s="2" t="n"/>
      <c r="D123" s="2" t="n"/>
      <c r="E123" s="2" t="n"/>
      <c r="F123" s="2" t="n"/>
      <c r="G123" s="2" t="n"/>
      <c r="H123" s="2" t="n"/>
      <c r="I123" s="2" t="n"/>
      <c r="J123" s="2" t="n"/>
    </row>
    <row r="124" ht="15" customHeight="1" s="74">
      <c r="A124" s="30" t="inlineStr">
        <is>
          <t>5. REVERSE DCF — IMPLIED GROWTH AT CURRENT PRICE</t>
        </is>
      </c>
    </row>
    <row r="125" ht="15" customHeight="1" s="74">
      <c r="A125" s="17" t="inlineStr">
        <is>
          <t>Current Market Cap ($M)</t>
        </is>
      </c>
      <c r="B125" s="48" t="n"/>
      <c r="C125" s="2" t="n"/>
      <c r="D125" s="2" t="n"/>
      <c r="E125" s="2" t="n"/>
      <c r="F125" s="2" t="n"/>
      <c r="G125" s="2" t="n"/>
      <c r="H125" s="2" t="n"/>
      <c r="I125" s="2" t="n"/>
      <c r="J125" s="2" t="n"/>
    </row>
    <row r="126" ht="15" customHeight="1" s="74">
      <c r="A126" s="15" t="inlineStr">
        <is>
          <t>Current Enterprise Value ($M)</t>
        </is>
      </c>
      <c r="B126" s="23" t="n"/>
      <c r="C126" s="10" t="n"/>
      <c r="D126" s="10" t="n"/>
      <c r="E126" s="10" t="n"/>
      <c r="F126" s="10" t="n"/>
      <c r="G126" s="10" t="n"/>
      <c r="H126" s="10" t="n"/>
      <c r="I126" s="10" t="n"/>
      <c r="J126" s="10" t="n"/>
    </row>
    <row r="127" ht="15" customHeight="1" s="74">
      <c r="A127" s="17" t="inlineStr">
        <is>
          <t>Latest UFCF ($M, proxy = FCF)</t>
        </is>
      </c>
      <c r="B127" s="48" t="n"/>
      <c r="C127" s="2" t="n"/>
      <c r="D127" s="2" t="n"/>
      <c r="E127" s="2" t="n"/>
      <c r="F127" s="2" t="n"/>
      <c r="G127" s="2" t="n"/>
      <c r="H127" s="2" t="n"/>
      <c r="I127" s="2" t="n"/>
      <c r="J127" s="2" t="n"/>
    </row>
    <row r="128" ht="15" customHeight="1" s="74">
      <c r="A128" s="39" t="inlineStr">
        <is>
          <t>Assumed margin stable at (%)</t>
        </is>
      </c>
      <c r="B128" s="76" t="n"/>
      <c r="C128" s="10" t="n"/>
      <c r="D128" s="10" t="n"/>
      <c r="E128" s="10" t="n"/>
      <c r="F128" s="10" t="n"/>
      <c r="G128" s="10" t="n"/>
      <c r="H128" s="10" t="n"/>
      <c r="I128" s="10" t="n"/>
      <c r="J128" s="10" t="n"/>
    </row>
    <row r="129" ht="15" customHeight="1" s="74">
      <c r="A129" s="17" t="inlineStr">
        <is>
          <t>Terminal Growth (same as Base)</t>
        </is>
      </c>
      <c r="B129" s="81" t="n"/>
      <c r="C129" s="2" t="n"/>
      <c r="D129" s="2" t="n"/>
      <c r="E129" s="2" t="n"/>
      <c r="F129" s="2" t="n"/>
      <c r="G129" s="2" t="n"/>
      <c r="H129" s="2" t="n"/>
      <c r="I129" s="2" t="n"/>
      <c r="J129" s="2" t="n"/>
    </row>
    <row r="130" ht="15" customHeight="1" s="74">
      <c r="A130" s="31" t="inlineStr">
        <is>
          <t>Implied Perpetuity Growth Rate</t>
        </is>
      </c>
      <c r="B130" s="80" t="n"/>
      <c r="C130" s="10" t="n"/>
      <c r="D130" s="10" t="n"/>
      <c r="E130" s="10" t="n"/>
      <c r="F130" s="10" t="n"/>
      <c r="G130" s="10" t="n"/>
      <c r="H130" s="10" t="n"/>
      <c r="I130" s="10" t="n"/>
      <c r="J130" s="10" t="n"/>
    </row>
    <row r="131" ht="15" customHeight="1" s="74">
      <c r="A131" s="17" t="inlineStr">
        <is>
          <t>Interpretation</t>
        </is>
      </c>
      <c r="B131" s="32" t="inlineStr">
        <is>
          <t>If implied g &gt; terminal g, market expects above-trend growth</t>
        </is>
      </c>
      <c r="C131" s="2" t="n"/>
      <c r="D131" s="2" t="n"/>
      <c r="E131" s="2" t="n"/>
      <c r="F131" s="2" t="n"/>
      <c r="G131" s="2" t="n"/>
      <c r="H131" s="2" t="n"/>
      <c r="I131" s="2" t="n"/>
      <c r="J131" s="2" t="n"/>
    </row>
    <row r="132" ht="15" customHeight="1" s="74">
      <c r="A132" s="10" t="n"/>
      <c r="B132" s="10" t="n"/>
      <c r="C132" s="10" t="n"/>
      <c r="D132" s="10" t="n"/>
      <c r="E132" s="10" t="n"/>
      <c r="F132" s="10" t="n"/>
      <c r="G132" s="10" t="n"/>
      <c r="H132" s="10" t="n"/>
      <c r="I132" s="10" t="n"/>
      <c r="J132" s="10" t="n"/>
    </row>
    <row r="133" ht="15" customHeight="1" s="74">
      <c r="A133" s="30" t="inlineStr">
        <is>
          <t>6. COMPOSITE FAIR VALUE</t>
        </is>
      </c>
    </row>
    <row r="134" ht="15" customHeight="1" s="74">
      <c r="A134" s="45" t="inlineStr">
        <is>
          <t>Method</t>
        </is>
      </c>
      <c r="B134" s="45" t="inlineStr">
        <is>
          <t>Bear</t>
        </is>
      </c>
      <c r="C134" s="45" t="inlineStr">
        <is>
          <t>Base</t>
        </is>
      </c>
      <c r="D134" s="45" t="inlineStr">
        <is>
          <t>Bull</t>
        </is>
      </c>
      <c r="E134" s="45" t="inlineStr">
        <is>
          <t>Weight</t>
        </is>
      </c>
      <c r="F134" s="10" t="n"/>
      <c r="G134" s="10" t="n"/>
      <c r="H134" s="10" t="n"/>
      <c r="I134" s="10" t="n"/>
      <c r="J134" s="10" t="n"/>
    </row>
    <row r="135" ht="15" customHeight="1" s="74">
      <c r="A135" s="17" t="inlineStr">
        <is>
          <t>DCF (Section 2/3)</t>
        </is>
      </c>
      <c r="B135" s="29" t="n"/>
      <c r="C135" s="29" t="n"/>
      <c r="D135" s="29" t="n"/>
      <c r="E135" s="81" t="n">
        <v>0.45</v>
      </c>
      <c r="F135" s="2" t="n"/>
      <c r="G135" s="2" t="n"/>
      <c r="H135" s="2" t="n"/>
      <c r="I135" s="2" t="n"/>
      <c r="J135" s="2" t="n"/>
    </row>
    <row r="136" ht="15" customHeight="1" s="74">
      <c r="A136" s="15" t="inlineStr">
        <is>
          <t>P/E Relative (Section 4)</t>
        </is>
      </c>
      <c r="B136" s="28" t="n"/>
      <c r="C136" s="28" t="n"/>
      <c r="D136" s="28" t="n"/>
      <c r="E136" s="84" t="n">
        <v>0.25</v>
      </c>
      <c r="F136" s="10" t="n"/>
      <c r="G136" s="10" t="n"/>
      <c r="H136" s="10" t="n"/>
      <c r="I136" s="10" t="n"/>
      <c r="J136" s="10" t="n"/>
    </row>
    <row r="137" ht="15" customHeight="1" s="74">
      <c r="A137" s="17" t="inlineStr">
        <is>
          <t>EV/EBITDA Relative (Section 4)</t>
        </is>
      </c>
      <c r="B137" s="29" t="n"/>
      <c r="C137" s="29" t="n"/>
      <c r="D137" s="29" t="n"/>
      <c r="E137" s="81" t="n">
        <v>0.2</v>
      </c>
      <c r="F137" s="2" t="n"/>
      <c r="G137" s="2" t="n"/>
      <c r="H137" s="2" t="n"/>
      <c r="I137" s="2" t="n"/>
      <c r="J137" s="2" t="n"/>
    </row>
    <row r="138" ht="15" customHeight="1" s="74">
      <c r="A138" s="15" t="inlineStr">
        <is>
          <t>FCF Yield (Section 4)</t>
        </is>
      </c>
      <c r="B138" s="28" t="n"/>
      <c r="C138" s="28" t="n"/>
      <c r="D138" s="28" t="n"/>
      <c r="E138" s="84" t="n">
        <v>0.1</v>
      </c>
      <c r="F138" s="10" t="n"/>
      <c r="G138" s="10" t="n"/>
      <c r="H138" s="10" t="n"/>
      <c r="I138" s="10" t="n"/>
      <c r="J138" s="10" t="n"/>
    </row>
    <row r="139">
      <c r="A139" s="2" t="n"/>
      <c r="B139" s="2" t="n"/>
      <c r="C139" s="2" t="n"/>
      <c r="D139" s="2" t="n"/>
      <c r="E139" s="2" t="n"/>
      <c r="F139" s="2" t="n"/>
      <c r="G139" s="2" t="n"/>
      <c r="H139" s="2" t="n"/>
      <c r="I139" s="2" t="n"/>
      <c r="J139" s="2" t="n"/>
    </row>
    <row r="140" ht="15" customHeight="1" s="74">
      <c r="A140" s="31" t="inlineStr">
        <is>
          <t>Weighted FV / Scenario</t>
        </is>
      </c>
      <c r="B140" s="54" t="n"/>
      <c r="C140" s="54" t="n"/>
      <c r="D140" s="54" t="n"/>
      <c r="E140" s="10" t="n"/>
      <c r="F140" s="10" t="n"/>
      <c r="G140" s="10" t="n"/>
      <c r="H140" s="10" t="n"/>
      <c r="I140" s="10" t="n"/>
      <c r="J140" s="10" t="n"/>
    </row>
    <row r="141" ht="15" customHeight="1" s="74">
      <c r="A141" s="39" t="inlineStr">
        <is>
          <t>Scenario Probability</t>
        </is>
      </c>
      <c r="B141" s="77" t="n">
        <v>0.25</v>
      </c>
      <c r="C141" s="77" t="n">
        <v>0.5</v>
      </c>
      <c r="D141" s="77" t="n">
        <v>0.25</v>
      </c>
      <c r="E141" s="2" t="n"/>
      <c r="F141" s="2" t="n"/>
      <c r="G141" s="2" t="n"/>
      <c r="H141" s="2" t="n"/>
      <c r="I141" s="2" t="n"/>
      <c r="J141" s="2" t="n"/>
    </row>
    <row r="142" ht="15" customHeight="1" s="74">
      <c r="A142" s="10" t="n"/>
      <c r="B142" s="10" t="n"/>
      <c r="C142" s="10" t="n"/>
      <c r="D142" s="10" t="n"/>
      <c r="E142" s="10" t="n"/>
      <c r="F142" s="10" t="n"/>
      <c r="G142" s="10" t="n"/>
      <c r="H142" s="10" t="n"/>
      <c r="I142" s="10" t="n"/>
      <c r="J142" s="10" t="n"/>
    </row>
    <row r="143" ht="17.25" customHeight="1" s="74">
      <c r="A143" s="35" t="inlineStr">
        <is>
          <t>COMPOSITE FAIR VALUE</t>
        </is>
      </c>
      <c r="B143" s="6" t="n"/>
      <c r="C143" s="2" t="n"/>
      <c r="D143" s="2" t="n"/>
      <c r="E143" s="2" t="n"/>
      <c r="F143" s="2" t="n"/>
      <c r="G143" s="2" t="n"/>
      <c r="H143" s="2" t="n"/>
      <c r="I143" s="2" t="n"/>
      <c r="J143" s="2" t="n"/>
    </row>
    <row r="144" ht="15" customHeight="1" s="74">
      <c r="A144" s="15" t="inlineStr">
        <is>
          <t>Current Share Price</t>
        </is>
      </c>
      <c r="B144" s="28" t="n"/>
      <c r="C144" s="10" t="n"/>
      <c r="D144" s="10" t="n"/>
      <c r="E144" s="10" t="n"/>
      <c r="F144" s="10" t="n"/>
      <c r="G144" s="10" t="n"/>
      <c r="H144" s="10" t="n"/>
      <c r="I144" s="10" t="n"/>
      <c r="J144" s="10" t="n"/>
    </row>
    <row r="145" ht="15" customHeight="1" s="74">
      <c r="A145" s="35" t="inlineStr">
        <is>
          <t>Upside / Downside</t>
        </is>
      </c>
      <c r="B145" s="79" t="n"/>
      <c r="C145" s="2" t="n"/>
      <c r="D145" s="2" t="n"/>
      <c r="E145" s="2" t="n"/>
      <c r="F145" s="2" t="n"/>
      <c r="G145" s="2" t="n"/>
      <c r="H145" s="2" t="n"/>
      <c r="I145" s="2" t="n"/>
      <c r="J145" s="2" t="n"/>
    </row>
    <row r="146" ht="15" customHeight="1" s="74">
      <c r="A146" s="10" t="n"/>
      <c r="B146" s="10" t="n"/>
      <c r="C146" s="10" t="n"/>
      <c r="D146" s="10" t="n"/>
      <c r="E146" s="10" t="n"/>
      <c r="F146" s="10" t="n"/>
      <c r="G146" s="10" t="n"/>
      <c r="H146" s="10" t="n"/>
      <c r="I146" s="10" t="n"/>
      <c r="J146" s="10" t="n"/>
    </row>
    <row r="147" ht="15" customHeight="1" s="74">
      <c r="A147" s="30" t="inlineStr">
        <is>
          <t>7. SENSITIVITY: WACC × TERMINAL GROWTH → DCF FV/SHARE</t>
        </is>
      </c>
    </row>
    <row r="148" ht="15" customHeight="1" s="74">
      <c r="A148" s="55" t="inlineStr">
        <is>
          <t>WACC \ TGR</t>
        </is>
      </c>
      <c r="B148" s="85" t="n"/>
      <c r="C148" s="85" t="n"/>
      <c r="D148" s="85" t="n"/>
      <c r="E148" s="85" t="n"/>
      <c r="F148" s="85" t="n"/>
      <c r="G148" s="85" t="n"/>
      <c r="H148" s="85" t="n"/>
      <c r="I148" s="10" t="n"/>
      <c r="J148" s="10" t="n"/>
    </row>
    <row r="149" ht="15" customHeight="1" s="74">
      <c r="A149" s="86" t="n"/>
      <c r="B149" s="29" t="n"/>
      <c r="C149" s="29" t="n"/>
      <c r="D149" s="29" t="n"/>
      <c r="E149" s="29" t="n"/>
      <c r="F149" s="29" t="n"/>
      <c r="G149" s="29" t="n"/>
      <c r="H149" s="29" t="n"/>
      <c r="I149" s="2" t="n"/>
      <c r="J149" s="2" t="n"/>
    </row>
    <row r="150" ht="15" customHeight="1" s="74">
      <c r="A150" s="87" t="n"/>
      <c r="B150" s="28" t="n"/>
      <c r="C150" s="28" t="n"/>
      <c r="D150" s="28" t="n"/>
      <c r="E150" s="28" t="n"/>
      <c r="F150" s="28" t="n"/>
      <c r="G150" s="28" t="n"/>
      <c r="H150" s="28" t="n"/>
      <c r="I150" s="10" t="n"/>
      <c r="J150" s="10" t="n"/>
    </row>
    <row r="151" ht="15" customHeight="1" s="74">
      <c r="A151" s="86" t="n"/>
      <c r="B151" s="29" t="n"/>
      <c r="C151" s="29" t="n"/>
      <c r="D151" s="29" t="n"/>
      <c r="E151" s="29" t="n"/>
      <c r="F151" s="29" t="n"/>
      <c r="G151" s="29" t="n"/>
      <c r="H151" s="29" t="n"/>
      <c r="I151" s="2" t="n"/>
      <c r="J151" s="2" t="n"/>
    </row>
    <row r="152" ht="15" customHeight="1" s="74">
      <c r="A152" s="87" t="n"/>
      <c r="B152" s="28" t="n"/>
      <c r="C152" s="28" t="n"/>
      <c r="D152" s="28" t="n"/>
      <c r="E152" s="28" t="n"/>
      <c r="F152" s="28" t="n"/>
      <c r="G152" s="28" t="n"/>
      <c r="H152" s="28" t="n"/>
      <c r="I152" s="10" t="n"/>
      <c r="J152" s="10" t="n"/>
    </row>
    <row r="153" ht="15" customHeight="1" s="74">
      <c r="A153" s="88" t="n"/>
      <c r="B153" s="29" t="n"/>
      <c r="C153" s="29" t="n"/>
      <c r="D153" s="29" t="n"/>
      <c r="E153" s="60" t="n"/>
      <c r="F153" s="29" t="n"/>
      <c r="G153" s="29" t="n"/>
      <c r="H153" s="29" t="n"/>
      <c r="I153" s="2" t="n"/>
      <c r="J153" s="2" t="n"/>
    </row>
    <row r="154" ht="15" customHeight="1" s="74">
      <c r="A154" s="87" t="n"/>
      <c r="B154" s="28" t="n"/>
      <c r="C154" s="28" t="n"/>
      <c r="D154" s="28" t="n"/>
      <c r="E154" s="28" t="n"/>
      <c r="F154" s="28" t="n"/>
      <c r="G154" s="28" t="n"/>
      <c r="H154" s="28" t="n"/>
      <c r="I154" s="10" t="n"/>
      <c r="J154" s="10" t="n"/>
    </row>
    <row r="155" ht="15" customHeight="1" s="74">
      <c r="A155" s="86" t="n"/>
      <c r="B155" s="29" t="n"/>
      <c r="C155" s="29" t="n"/>
      <c r="D155" s="29" t="n"/>
      <c r="E155" s="29" t="n"/>
      <c r="F155" s="29" t="n"/>
      <c r="G155" s="29" t="n"/>
      <c r="H155" s="29" t="n"/>
      <c r="I155" s="2" t="n"/>
      <c r="J155" s="2" t="n"/>
    </row>
    <row r="156" ht="15" customHeight="1" s="74">
      <c r="A156" s="87" t="n"/>
      <c r="B156" s="28" t="n"/>
      <c r="C156" s="28" t="n"/>
      <c r="D156" s="28" t="n"/>
      <c r="E156" s="28" t="n"/>
      <c r="F156" s="28" t="n"/>
      <c r="G156" s="28" t="n"/>
      <c r="H156" s="28" t="n"/>
      <c r="I156" s="10" t="n"/>
      <c r="J156" s="10" t="n"/>
    </row>
    <row r="157" ht="15" customHeight="1" s="74">
      <c r="A157" s="86" t="n"/>
      <c r="B157" s="29" t="n"/>
      <c r="C157" s="29" t="n"/>
      <c r="D157" s="29" t="n"/>
      <c r="E157" s="29" t="n"/>
      <c r="F157" s="29" t="n"/>
      <c r="G157" s="29" t="n"/>
      <c r="H157" s="29" t="n"/>
      <c r="I157" s="2" t="n"/>
      <c r="J157" s="2" t="n"/>
    </row>
    <row r="158" ht="15" customHeight="1" s="74">
      <c r="A158" s="10" t="n"/>
      <c r="B158" s="10" t="n"/>
      <c r="C158" s="10" t="n"/>
      <c r="D158" s="10" t="n"/>
      <c r="E158" s="10" t="n"/>
      <c r="F158" s="10" t="n"/>
      <c r="G158" s="10" t="n"/>
      <c r="H158" s="10" t="n"/>
      <c r="I158" s="10" t="n"/>
      <c r="J158" s="10" t="n"/>
    </row>
    <row r="159" ht="15" customHeight="1" s="74">
      <c r="A159" s="30" t="inlineStr">
        <is>
          <t>7b. SENSITIVITY: WACC × EXIT MULTIPLE → DCF FV/SHARE</t>
        </is>
      </c>
    </row>
    <row r="160" ht="15" customHeight="1" s="74">
      <c r="A160" s="55" t="inlineStr">
        <is>
          <t>WACC \ Exit Mult</t>
        </is>
      </c>
      <c r="B160" s="61" t="n"/>
      <c r="C160" s="61" t="n"/>
      <c r="D160" s="61" t="n"/>
      <c r="E160" s="61" t="n"/>
      <c r="F160" s="61" t="n"/>
      <c r="G160" s="61" t="n"/>
      <c r="H160" s="61" t="n"/>
      <c r="I160" s="10" t="n"/>
      <c r="J160" s="10" t="n"/>
    </row>
    <row r="161" ht="15" customHeight="1" s="74">
      <c r="A161" s="86" t="n"/>
      <c r="B161" s="29" t="n"/>
      <c r="C161" s="29" t="n"/>
      <c r="D161" s="29" t="n"/>
      <c r="E161" s="29" t="n"/>
      <c r="F161" s="29" t="n"/>
      <c r="G161" s="29" t="n"/>
      <c r="H161" s="29" t="n"/>
      <c r="I161" s="2" t="n"/>
      <c r="J161" s="2" t="n"/>
    </row>
    <row r="162" ht="15" customHeight="1" s="74">
      <c r="A162" s="87" t="n"/>
      <c r="B162" s="28" t="n"/>
      <c r="C162" s="28" t="n"/>
      <c r="D162" s="28" t="n"/>
      <c r="E162" s="28" t="n"/>
      <c r="F162" s="28" t="n"/>
      <c r="G162" s="28" t="n"/>
      <c r="H162" s="28" t="n"/>
      <c r="I162" s="10" t="n"/>
      <c r="J162" s="10" t="n"/>
    </row>
    <row r="163" ht="15" customHeight="1" s="74">
      <c r="A163" s="86" t="n"/>
      <c r="B163" s="29" t="n"/>
      <c r="C163" s="29" t="n"/>
      <c r="D163" s="29" t="n"/>
      <c r="E163" s="29" t="n"/>
      <c r="F163" s="29" t="n"/>
      <c r="G163" s="29" t="n"/>
      <c r="H163" s="29" t="n"/>
      <c r="I163" s="2" t="n"/>
      <c r="J163" s="2" t="n"/>
    </row>
    <row r="164" ht="15" customHeight="1" s="74">
      <c r="A164" s="87" t="n"/>
      <c r="B164" s="28" t="n"/>
      <c r="C164" s="28" t="n"/>
      <c r="D164" s="28" t="n"/>
      <c r="E164" s="28" t="n"/>
      <c r="F164" s="28" t="n"/>
      <c r="G164" s="28" t="n"/>
      <c r="H164" s="28" t="n"/>
      <c r="I164" s="10" t="n"/>
      <c r="J164" s="10" t="n"/>
    </row>
    <row r="165" ht="15" customHeight="1" s="74">
      <c r="A165" s="88" t="n"/>
      <c r="B165" s="29" t="n"/>
      <c r="C165" s="29" t="n"/>
      <c r="D165" s="29" t="n"/>
      <c r="E165" s="60" t="n"/>
      <c r="F165" s="29" t="n"/>
      <c r="G165" s="29" t="n"/>
      <c r="H165" s="29" t="n"/>
      <c r="I165" s="2" t="n"/>
      <c r="J165" s="2" t="n"/>
    </row>
    <row r="166" ht="15" customHeight="1" s="74">
      <c r="A166" s="87" t="n"/>
      <c r="B166" s="28" t="n"/>
      <c r="C166" s="28" t="n"/>
      <c r="D166" s="28" t="n"/>
      <c r="E166" s="28" t="n"/>
      <c r="F166" s="28" t="n"/>
      <c r="G166" s="28" t="n"/>
      <c r="H166" s="28" t="n"/>
      <c r="I166" s="10" t="n"/>
      <c r="J166" s="10" t="n"/>
    </row>
    <row r="167" ht="15" customHeight="1" s="74">
      <c r="A167" s="86" t="n"/>
      <c r="B167" s="29" t="n"/>
      <c r="C167" s="29" t="n"/>
      <c r="D167" s="29" t="n"/>
      <c r="E167" s="29" t="n"/>
      <c r="F167" s="29" t="n"/>
      <c r="G167" s="29" t="n"/>
      <c r="H167" s="29" t="n"/>
      <c r="I167" s="2" t="n"/>
      <c r="J167" s="2" t="n"/>
    </row>
    <row r="168" ht="15" customHeight="1" s="74">
      <c r="A168" s="87" t="n"/>
      <c r="B168" s="28" t="n"/>
      <c r="C168" s="28" t="n"/>
      <c r="D168" s="28" t="n"/>
      <c r="E168" s="28" t="n"/>
      <c r="F168" s="28" t="n"/>
      <c r="G168" s="28" t="n"/>
      <c r="H168" s="28" t="n"/>
      <c r="I168" s="10" t="n"/>
      <c r="J168" s="10" t="n"/>
    </row>
    <row r="169" ht="15" customHeight="1" s="74">
      <c r="A169" s="86" t="n"/>
      <c r="B169" s="29" t="n"/>
      <c r="C169" s="29" t="n"/>
      <c r="D169" s="29" t="n"/>
      <c r="E169" s="29" t="n"/>
      <c r="F169" s="29" t="n"/>
      <c r="G169" s="29" t="n"/>
      <c r="H169" s="29" t="n"/>
      <c r="I169" s="2" t="n"/>
      <c r="J169" s="2" t="n"/>
    </row>
    <row r="170" ht="15" customHeight="1" s="74">
      <c r="A170" s="10" t="n"/>
      <c r="B170" s="10" t="n"/>
      <c r="C170" s="10" t="n"/>
      <c r="D170" s="10" t="n"/>
      <c r="E170" s="10" t="n"/>
      <c r="F170" s="10" t="n"/>
      <c r="G170" s="10" t="n"/>
      <c r="H170" s="10" t="n"/>
      <c r="I170" s="10" t="n"/>
      <c r="J170" s="10" t="n"/>
    </row>
    <row r="171">
      <c r="A171" s="2" t="n"/>
      <c r="B171" s="2" t="n"/>
      <c r="C171" s="2" t="n"/>
      <c r="D171" s="2" t="n"/>
      <c r="E171" s="2" t="n"/>
      <c r="F171" s="2" t="n"/>
      <c r="G171" s="2" t="n"/>
      <c r="H171" s="2" t="n"/>
      <c r="I171" s="2" t="n"/>
      <c r="J171" s="2" t="n"/>
    </row>
    <row r="172" ht="15" customHeight="1" s="74">
      <c r="A172" s="30" t="inlineStr">
        <is>
          <t>8. VERDICT</t>
        </is>
      </c>
    </row>
    <row r="173" ht="15" customHeight="1" s="74">
      <c r="A173" s="39" t="inlineStr">
        <is>
          <t>Rating (BUY / ADD / HOLD / REDUCE / SELL)</t>
        </is>
      </c>
      <c r="B173" s="66" t="n"/>
      <c r="C173" s="63" t="n"/>
      <c r="D173" s="63" t="n"/>
      <c r="E173" s="63" t="n"/>
      <c r="F173" s="64" t="n"/>
      <c r="G173" s="2" t="n"/>
      <c r="H173" s="2" t="n"/>
      <c r="I173" s="2" t="n"/>
      <c r="J173" s="2" t="n"/>
    </row>
    <row r="174" ht="15" customHeight="1" s="74">
      <c r="A174" s="39" t="inlineStr">
        <is>
          <t>12-Month Target Price</t>
        </is>
      </c>
      <c r="B174" s="67" t="n"/>
      <c r="C174" s="63" t="n"/>
      <c r="D174" s="63" t="n"/>
      <c r="E174" s="63" t="n"/>
      <c r="F174" s="64" t="n"/>
      <c r="G174" s="10" t="n"/>
      <c r="H174" s="10" t="n"/>
      <c r="I174" s="10" t="n"/>
      <c r="J174" s="10" t="n"/>
    </row>
    <row r="175" ht="15" customHeight="1" s="74">
      <c r="A175" s="39" t="inlineStr">
        <is>
          <t>Conviction (High / Moderate / Low)</t>
        </is>
      </c>
      <c r="B175" s="66" t="n"/>
      <c r="C175" s="63" t="n"/>
      <c r="D175" s="63" t="n"/>
      <c r="E175" s="63" t="n"/>
      <c r="F175" s="64" t="n"/>
      <c r="G175" s="2" t="n"/>
      <c r="H175" s="2" t="n"/>
      <c r="I175" s="2" t="n"/>
      <c r="J175" s="2" t="n"/>
    </row>
    <row r="176" ht="15" customHeight="1" s="74">
      <c r="A176" s="39" t="inlineStr">
        <is>
          <t>Key Catalyst (with timeframe)</t>
        </is>
      </c>
      <c r="B176" s="67" t="n"/>
      <c r="C176" s="63" t="n"/>
      <c r="D176" s="63" t="n"/>
      <c r="E176" s="63" t="n"/>
      <c r="F176" s="64" t="n"/>
      <c r="G176" s="10" t="n"/>
      <c r="H176" s="10" t="n"/>
      <c r="I176" s="10" t="n"/>
      <c r="J176" s="10" t="n"/>
    </row>
    <row r="177" ht="15" customHeight="1" s="74">
      <c r="A177" s="39" t="inlineStr">
        <is>
          <t>Key Risk (with quantified downside)</t>
        </is>
      </c>
      <c r="B177" s="66" t="n"/>
      <c r="C177" s="63" t="n"/>
      <c r="D177" s="63" t="n"/>
      <c r="E177" s="63" t="n"/>
      <c r="F177" s="64" t="n"/>
      <c r="G177" s="2" t="n"/>
      <c r="H177" s="2" t="n"/>
      <c r="I177" s="2" t="n"/>
      <c r="J177" s="2" t="n"/>
    </row>
    <row r="178" ht="15" customHeight="1" s="74">
      <c r="A178" s="39" t="inlineStr">
        <is>
          <t>Thesis Summary (1-2 sentences)</t>
        </is>
      </c>
      <c r="B178" s="67" t="n"/>
      <c r="C178" s="63" t="n"/>
      <c r="D178" s="63" t="n"/>
      <c r="E178" s="63" t="n"/>
      <c r="F178" s="64" t="n"/>
      <c r="G178" s="10" t="n"/>
      <c r="H178" s="10" t="n"/>
      <c r="I178" s="10" t="n"/>
      <c r="J178" s="10" t="n"/>
    </row>
    <row r="179">
      <c r="A179" s="2" t="n"/>
      <c r="B179" s="2" t="n"/>
      <c r="C179" s="2" t="n"/>
      <c r="D179" s="2" t="n"/>
      <c r="E179" s="2" t="n"/>
      <c r="F179" s="2" t="n"/>
      <c r="G179" s="2" t="n"/>
      <c r="H179" s="2" t="n"/>
      <c r="I179" s="2" t="n"/>
      <c r="J179" s="2" t="n"/>
    </row>
    <row r="180" ht="15" customHeight="1" s="74">
      <c r="A180" s="2" t="inlineStr">
        <is>
          <t>─ Scenario Multiple Inputs ─</t>
        </is>
      </c>
      <c r="B180" s="2" t="n"/>
      <c r="C180" s="2" t="n"/>
      <c r="D180" s="2" t="n"/>
      <c r="E180" s="2" t="n"/>
      <c r="F180" s="2" t="n"/>
      <c r="G180" s="2" t="n"/>
      <c r="H180" s="2" t="n"/>
      <c r="I180" s="2" t="n"/>
      <c r="J180" s="2" t="n"/>
    </row>
    <row r="181" ht="15" customHeight="1" s="74">
      <c r="A181" s="2" t="inlineStr">
        <is>
          <t>P/E Multiple (Bear)</t>
        </is>
      </c>
      <c r="B181" s="2" t="n"/>
      <c r="C181" s="2" t="n"/>
      <c r="D181" s="2" t="n"/>
      <c r="E181" s="2" t="n"/>
      <c r="F181" s="2" t="n"/>
      <c r="G181" s="2" t="n"/>
      <c r="H181" s="2" t="n"/>
      <c r="I181" s="2" t="n"/>
      <c r="J181" s="2" t="n"/>
    </row>
    <row r="182" ht="15" customHeight="1" s="74">
      <c r="A182" s="2" t="inlineStr">
        <is>
          <t>P/E Multiple (Bull)</t>
        </is>
      </c>
      <c r="B182" s="2" t="n"/>
      <c r="C182" s="2" t="n"/>
      <c r="D182" s="2" t="n"/>
      <c r="E182" s="2" t="n"/>
      <c r="F182" s="2" t="n"/>
      <c r="G182" s="2" t="n"/>
      <c r="H182" s="2" t="n"/>
      <c r="I182" s="2" t="n"/>
      <c r="J182" s="2" t="n"/>
    </row>
    <row r="183" ht="15" customHeight="1" s="74">
      <c r="A183" s="2" t="inlineStr">
        <is>
          <t>EV/EBITDA Multiple (Bear)</t>
        </is>
      </c>
      <c r="B183" s="2" t="n"/>
      <c r="C183" s="2" t="n"/>
      <c r="D183" s="2" t="n"/>
      <c r="E183" s="2" t="n"/>
      <c r="F183" s="2" t="n"/>
      <c r="G183" s="2" t="n"/>
      <c r="H183" s="2" t="n"/>
      <c r="I183" s="2" t="n"/>
      <c r="J183" s="2" t="n"/>
    </row>
    <row r="184" ht="15" customHeight="1" s="74">
      <c r="A184" s="2" t="inlineStr">
        <is>
          <t>EV/EBITDA Multiple (Bull)</t>
        </is>
      </c>
      <c r="B184" s="2" t="n"/>
      <c r="C184" s="2" t="n"/>
      <c r="D184" s="2" t="n"/>
      <c r="E184" s="2" t="n"/>
      <c r="F184" s="2" t="n"/>
      <c r="G184" s="2" t="n"/>
      <c r="H184" s="2" t="n"/>
      <c r="I184" s="2" t="n"/>
      <c r="J184" s="2" t="n"/>
    </row>
    <row r="185" ht="15" customHeight="1" s="74">
      <c r="A185" s="2" t="inlineStr">
        <is>
          <t>FCF Yield (Bear)</t>
        </is>
      </c>
      <c r="B185" s="2" t="n"/>
      <c r="C185" s="2" t="n"/>
      <c r="D185" s="2" t="n"/>
      <c r="E185" s="2" t="n"/>
      <c r="F185" s="2" t="n"/>
      <c r="G185" s="2" t="n"/>
      <c r="H185" s="2" t="n"/>
      <c r="I185" s="2" t="n"/>
      <c r="J185" s="2" t="n"/>
    </row>
    <row r="186" ht="15" customHeight="1" s="74">
      <c r="A186" s="2" t="inlineStr">
        <is>
          <t>FCF Yield (Bull)</t>
        </is>
      </c>
      <c r="B186" s="2" t="n"/>
      <c r="C186" s="2" t="n"/>
      <c r="D186" s="2" t="n"/>
      <c r="E186" s="2" t="n"/>
      <c r="F186" s="2" t="n"/>
      <c r="G186" s="2" t="n"/>
      <c r="H186" s="2" t="n"/>
      <c r="I186" s="2" t="n"/>
      <c r="J186" s="2" t="n"/>
    </row>
  </sheetData>
  <mergeCells count="16">
    <mergeCell ref="A116:J116"/>
    <mergeCell ref="B176:F176"/>
    <mergeCell ref="A133:J133"/>
    <mergeCell ref="A159:J159"/>
    <mergeCell ref="B178:F178"/>
    <mergeCell ref="B177:F177"/>
    <mergeCell ref="A17:J17"/>
    <mergeCell ref="B173:F173"/>
    <mergeCell ref="A124:J124"/>
    <mergeCell ref="A3:J3"/>
    <mergeCell ref="B174:F174"/>
    <mergeCell ref="A172:J172"/>
    <mergeCell ref="A147:J147"/>
    <mergeCell ref="A64:J64"/>
    <mergeCell ref="B175:F175"/>
    <mergeCell ref="A90:J90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tabColor rgb="FF4A4A4A"/>
    <outlinePr summaryBelow="1" summaryRight="1"/>
    <pageSetUpPr/>
  </sheetPr>
  <dimension ref="A1:U185"/>
  <sheetViews>
    <sheetView tabSelected="1" zoomScale="168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77" sqref="G177"/>
    </sheetView>
  </sheetViews>
  <sheetFormatPr baseColWidth="10" defaultColWidth="8.6640625" defaultRowHeight="15"/>
  <cols>
    <col width="34" customWidth="1" style="74" min="1" max="1"/>
    <col width="12" customWidth="1" style="74" min="2" max="20"/>
  </cols>
  <sheetData>
    <row r="1" ht="54.75" customHeight="1" s="74">
      <c r="A1" s="11" t="n"/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N1" s="2" t="n"/>
      <c r="O1" s="2" t="n"/>
      <c r="P1" s="2" t="n"/>
      <c r="Q1" s="2" t="n"/>
      <c r="R1" s="2" t="n"/>
      <c r="S1" s="2" t="n"/>
      <c r="T1" s="2" t="n"/>
      <c r="U1" s="2" t="n"/>
    </row>
    <row r="2" ht="15" customHeight="1" s="74">
      <c r="A2" s="30" t="inlineStr">
        <is>
          <t>MARGINS</t>
        </is>
      </c>
    </row>
    <row r="3" ht="15" customHeight="1" s="74">
      <c r="A3" s="14" t="inlineStr">
        <is>
          <t>Period</t>
        </is>
      </c>
      <c r="B3" s="14" t="n"/>
      <c r="C3" s="14" t="n"/>
      <c r="D3" s="14" t="n"/>
      <c r="E3" s="14" t="n"/>
      <c r="F3" s="14" t="n"/>
      <c r="G3" s="14" t="n"/>
      <c r="H3" s="14" t="n"/>
      <c r="I3" s="14" t="n"/>
      <c r="J3" s="14" t="n"/>
      <c r="K3" s="14" t="n"/>
      <c r="L3" s="14" t="n"/>
      <c r="N3" s="14" t="n"/>
      <c r="O3" s="14" t="n"/>
      <c r="P3" s="14" t="n"/>
      <c r="Q3" s="14" t="n"/>
      <c r="R3" s="14" t="n"/>
      <c r="S3" s="14" t="n"/>
      <c r="T3" s="14" t="n"/>
      <c r="U3" s="14" t="n"/>
    </row>
    <row r="4" ht="15" customHeight="1" s="74">
      <c r="A4" s="15" t="inlineStr">
        <is>
          <t>Gross Margin</t>
        </is>
      </c>
      <c r="B4" s="89" t="n"/>
      <c r="C4" s="89" t="n"/>
      <c r="D4" s="89" t="n"/>
      <c r="E4" s="89" t="n"/>
      <c r="F4" s="89" t="n"/>
      <c r="G4" s="89" t="n"/>
      <c r="H4" s="89" t="n"/>
      <c r="I4" s="89" t="n"/>
      <c r="J4" s="89" t="n"/>
      <c r="K4" s="89" t="n"/>
      <c r="L4" s="89" t="n"/>
      <c r="N4" s="89" t="n"/>
      <c r="O4" s="89" t="n"/>
      <c r="P4" s="89" t="n"/>
      <c r="Q4" s="89" t="n"/>
      <c r="R4" s="89" t="n"/>
      <c r="S4" s="89" t="n"/>
      <c r="T4" s="89" t="n"/>
      <c r="U4" s="89" t="n"/>
    </row>
    <row r="5" ht="15" customHeight="1" s="74">
      <c r="A5" s="17" t="inlineStr">
        <is>
          <t>EBITDA Margin</t>
        </is>
      </c>
      <c r="B5" s="90" t="n"/>
      <c r="C5" s="90" t="n"/>
      <c r="D5" s="90" t="n"/>
      <c r="E5" s="90" t="n"/>
      <c r="F5" s="90" t="n"/>
      <c r="G5" s="90" t="n"/>
      <c r="H5" s="90" t="n"/>
      <c r="I5" s="90" t="n"/>
      <c r="J5" s="90" t="n"/>
      <c r="K5" s="90" t="n"/>
      <c r="L5" s="90" t="n"/>
      <c r="N5" s="90" t="n"/>
      <c r="O5" s="90" t="n"/>
      <c r="P5" s="90" t="n"/>
      <c r="Q5" s="90" t="n"/>
      <c r="R5" s="90" t="n"/>
      <c r="S5" s="90" t="n"/>
      <c r="T5" s="90" t="n"/>
      <c r="U5" s="90" t="n"/>
    </row>
    <row r="6" ht="15" customHeight="1" s="74">
      <c r="A6" s="15" t="inlineStr">
        <is>
          <t>Operating Margin</t>
        </is>
      </c>
      <c r="B6" s="89" t="n"/>
      <c r="C6" s="89" t="n"/>
      <c r="D6" s="89" t="n"/>
      <c r="E6" s="89" t="n"/>
      <c r="F6" s="89" t="n"/>
      <c r="G6" s="89" t="n"/>
      <c r="H6" s="89" t="n"/>
      <c r="I6" s="89" t="n"/>
      <c r="J6" s="89" t="n"/>
      <c r="K6" s="89" t="n"/>
      <c r="L6" s="89" t="n"/>
      <c r="N6" s="89" t="n"/>
      <c r="O6" s="89" t="n"/>
      <c r="P6" s="89" t="n"/>
      <c r="Q6" s="89" t="n"/>
      <c r="R6" s="89" t="n"/>
      <c r="S6" s="89" t="n"/>
      <c r="T6" s="89" t="n"/>
      <c r="U6" s="89" t="n"/>
    </row>
    <row r="7" ht="15" customHeight="1" s="74">
      <c r="A7" s="17" t="inlineStr">
        <is>
          <t>Net Margin</t>
        </is>
      </c>
      <c r="B7" s="90" t="n"/>
      <c r="C7" s="90" t="n"/>
      <c r="D7" s="90" t="n"/>
      <c r="E7" s="90" t="n"/>
      <c r="F7" s="90" t="n"/>
      <c r="G7" s="90" t="n"/>
      <c r="H7" s="90" t="n"/>
      <c r="I7" s="90" t="n"/>
      <c r="J7" s="90" t="n"/>
      <c r="K7" s="90" t="n"/>
      <c r="L7" s="90" t="n"/>
      <c r="N7" s="90" t="n"/>
      <c r="O7" s="90" t="n"/>
      <c r="P7" s="90" t="n"/>
      <c r="Q7" s="90" t="n"/>
      <c r="R7" s="90" t="n"/>
      <c r="S7" s="90" t="n"/>
      <c r="T7" s="90" t="n"/>
      <c r="U7" s="90" t="n"/>
    </row>
    <row r="8" ht="15" customHeight="1" s="74">
      <c r="A8" s="15" t="inlineStr">
        <is>
          <t>FCF Margin</t>
        </is>
      </c>
      <c r="B8" s="89" t="n"/>
      <c r="C8" s="89" t="n"/>
      <c r="D8" s="89" t="n"/>
      <c r="E8" s="89" t="n"/>
      <c r="F8" s="89" t="n"/>
      <c r="G8" s="89" t="n"/>
      <c r="H8" s="89" t="n"/>
      <c r="I8" s="89" t="n"/>
      <c r="J8" s="89" t="n"/>
      <c r="K8" s="89" t="n"/>
      <c r="L8" s="89" t="n"/>
      <c r="N8" s="89" t="n"/>
      <c r="O8" s="89" t="n"/>
      <c r="P8" s="89" t="n"/>
      <c r="Q8" s="89" t="n"/>
      <c r="R8" s="89" t="n"/>
      <c r="S8" s="89" t="n"/>
      <c r="T8" s="89" t="n"/>
      <c r="U8" s="89" t="n"/>
    </row>
    <row r="9">
      <c r="A9" s="2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N9" s="2" t="n"/>
      <c r="O9" s="2" t="n"/>
      <c r="P9" s="2" t="n"/>
      <c r="Q9" s="2" t="n"/>
      <c r="R9" s="2" t="n"/>
      <c r="S9" s="2" t="n"/>
      <c r="T9" s="2" t="n"/>
      <c r="U9" s="2" t="n"/>
    </row>
    <row r="10" ht="15" customHeight="1" s="74">
      <c r="A10" s="30" t="inlineStr">
        <is>
          <t>RETURNS</t>
        </is>
      </c>
    </row>
    <row r="11" ht="15" customHeight="1" s="74">
      <c r="A11" s="14" t="inlineStr">
        <is>
          <t>Period</t>
        </is>
      </c>
      <c r="B11" s="14" t="n"/>
      <c r="C11" s="14" t="n"/>
      <c r="D11" s="14" t="n"/>
      <c r="E11" s="14" t="n"/>
      <c r="F11" s="14" t="n"/>
      <c r="G11" s="14" t="n"/>
      <c r="H11" s="14" t="n"/>
      <c r="I11" s="14" t="n"/>
      <c r="J11" s="14" t="n"/>
      <c r="K11" s="14" t="n"/>
      <c r="L11" s="14" t="n"/>
      <c r="N11" s="14" t="n"/>
      <c r="O11" s="14" t="n"/>
      <c r="P11" s="14" t="n"/>
      <c r="Q11" s="14" t="n"/>
      <c r="R11" s="14" t="n"/>
      <c r="S11" s="14" t="n"/>
      <c r="T11" s="14" t="n"/>
      <c r="U11" s="14" t="n"/>
    </row>
    <row r="12" ht="15" customHeight="1" s="74">
      <c r="A12" s="15" t="inlineStr">
        <is>
          <t>ROE</t>
        </is>
      </c>
      <c r="B12" s="89" t="n"/>
      <c r="C12" s="89" t="n"/>
      <c r="D12" s="89" t="n"/>
      <c r="E12" s="89" t="n"/>
      <c r="F12" s="89" t="n"/>
      <c r="G12" s="89" t="n"/>
      <c r="H12" s="89" t="n"/>
      <c r="I12" s="89" t="n"/>
      <c r="J12" s="89" t="n"/>
      <c r="K12" s="89" t="n"/>
      <c r="L12" s="89" t="n"/>
      <c r="N12" s="89" t="n"/>
      <c r="O12" s="89" t="n"/>
      <c r="P12" s="89" t="n"/>
      <c r="Q12" s="89" t="n"/>
      <c r="R12" s="89" t="n"/>
      <c r="S12" s="89" t="n"/>
      <c r="T12" s="89" t="n"/>
      <c r="U12" s="89" t="n"/>
    </row>
    <row r="13" ht="15" customHeight="1" s="74">
      <c r="A13" s="17" t="inlineStr">
        <is>
          <t>ROA</t>
        </is>
      </c>
      <c r="B13" s="90" t="n"/>
      <c r="C13" s="90" t="n"/>
      <c r="D13" s="90" t="n"/>
      <c r="E13" s="90" t="n"/>
      <c r="F13" s="90" t="n"/>
      <c r="G13" s="90" t="n"/>
      <c r="H13" s="90" t="n"/>
      <c r="I13" s="90" t="n"/>
      <c r="J13" s="90" t="n"/>
      <c r="K13" s="90" t="n"/>
      <c r="L13" s="90" t="n"/>
      <c r="N13" s="90" t="n"/>
      <c r="O13" s="90" t="n"/>
      <c r="P13" s="90" t="n"/>
      <c r="Q13" s="90" t="n"/>
      <c r="R13" s="90" t="n"/>
      <c r="S13" s="90" t="n"/>
      <c r="T13" s="90" t="n"/>
      <c r="U13" s="90" t="n"/>
    </row>
    <row r="14" ht="15" customHeight="1" s="74">
      <c r="A14" s="15" t="inlineStr">
        <is>
          <t>ROIC</t>
        </is>
      </c>
      <c r="B14" s="89" t="n"/>
      <c r="C14" s="89" t="n"/>
      <c r="D14" s="89" t="n"/>
      <c r="E14" s="89" t="n"/>
      <c r="F14" s="89" t="n"/>
      <c r="G14" s="89" t="n"/>
      <c r="H14" s="89" t="n"/>
      <c r="I14" s="89" t="n"/>
      <c r="J14" s="89" t="n"/>
      <c r="K14" s="89" t="n"/>
      <c r="L14" s="89" t="n"/>
      <c r="N14" s="89" t="n"/>
      <c r="O14" s="89" t="n"/>
      <c r="P14" s="89" t="n"/>
      <c r="Q14" s="89" t="n"/>
      <c r="R14" s="89" t="n"/>
      <c r="S14" s="89" t="n"/>
      <c r="T14" s="89" t="n"/>
      <c r="U14" s="89" t="n"/>
    </row>
    <row r="15" ht="15" customHeight="1" s="74">
      <c r="A15" s="17" t="inlineStr">
        <is>
          <t>Interest Coverage</t>
        </is>
      </c>
      <c r="B15" s="91" t="n"/>
      <c r="C15" s="91" t="n"/>
      <c r="D15" s="91" t="n"/>
      <c r="E15" s="91" t="n"/>
      <c r="F15" s="91" t="n"/>
      <c r="G15" s="91" t="n"/>
      <c r="H15" s="91" t="n"/>
      <c r="I15" s="91" t="n"/>
      <c r="J15" s="91" t="n"/>
      <c r="K15" s="91" t="n"/>
      <c r="L15" s="91" t="n"/>
      <c r="N15" s="91" t="n"/>
      <c r="O15" s="91" t="n"/>
      <c r="P15" s="91" t="n"/>
      <c r="Q15" s="91" t="n"/>
      <c r="R15" s="91" t="n"/>
      <c r="S15" s="91" t="n"/>
      <c r="T15" s="91" t="n"/>
      <c r="U15" s="91" t="n"/>
    </row>
    <row r="16" ht="15" customHeight="1" s="74">
      <c r="A16" s="15" t="inlineStr">
        <is>
          <t>Debt / Equity</t>
        </is>
      </c>
      <c r="B16" s="92" t="n"/>
      <c r="C16" s="92" t="n"/>
      <c r="D16" s="92" t="n"/>
      <c r="E16" s="92" t="n"/>
      <c r="F16" s="92" t="n"/>
      <c r="G16" s="92" t="n"/>
      <c r="H16" s="92" t="n"/>
      <c r="I16" s="92" t="n"/>
      <c r="J16" s="92" t="n"/>
      <c r="K16" s="92" t="n"/>
      <c r="L16" s="92" t="n"/>
      <c r="N16" s="92" t="n"/>
      <c r="O16" s="92" t="n"/>
      <c r="P16" s="92" t="n"/>
      <c r="Q16" s="92" t="n"/>
      <c r="R16" s="92" t="n"/>
      <c r="S16" s="92" t="n"/>
      <c r="T16" s="92" t="n"/>
      <c r="U16" s="92" t="n"/>
    </row>
    <row r="17" ht="15" customHeight="1" s="74">
      <c r="A17" s="17" t="inlineStr">
        <is>
          <t>Current Ratio</t>
        </is>
      </c>
      <c r="B17" s="91" t="n"/>
      <c r="C17" s="91" t="n"/>
      <c r="D17" s="91" t="n"/>
      <c r="E17" s="91" t="n"/>
      <c r="F17" s="91" t="n"/>
      <c r="G17" s="91" t="n"/>
      <c r="H17" s="91" t="n"/>
      <c r="I17" s="91" t="n"/>
      <c r="J17" s="91" t="n"/>
      <c r="K17" s="91" t="n"/>
      <c r="L17" s="91" t="n"/>
      <c r="N17" s="91" t="n"/>
      <c r="O17" s="91" t="n"/>
      <c r="P17" s="91" t="n"/>
      <c r="Q17" s="91" t="n"/>
      <c r="R17" s="91" t="n"/>
      <c r="S17" s="91" t="n"/>
      <c r="T17" s="91" t="n"/>
      <c r="U17" s="91" t="n"/>
    </row>
    <row r="18" ht="15" customHeight="1" s="74">
      <c r="A18" s="15" t="inlineStr">
        <is>
          <t>Total Debt / EBITDA</t>
        </is>
      </c>
      <c r="B18" s="92" t="n"/>
      <c r="C18" s="92" t="n"/>
      <c r="D18" s="92" t="n"/>
      <c r="E18" s="92" t="n"/>
      <c r="F18" s="92" t="n"/>
      <c r="G18" s="92" t="n"/>
      <c r="H18" s="92" t="n"/>
      <c r="I18" s="92" t="n"/>
      <c r="J18" s="92" t="n"/>
      <c r="K18" s="92" t="n"/>
      <c r="L18" s="92" t="n"/>
      <c r="N18" s="92" t="n"/>
      <c r="O18" s="92" t="n"/>
      <c r="P18" s="92" t="n"/>
      <c r="Q18" s="92" t="n"/>
      <c r="R18" s="92" t="n"/>
      <c r="S18" s="92" t="n"/>
      <c r="T18" s="92" t="n"/>
      <c r="U18" s="92" t="n"/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N19" s="2" t="n"/>
      <c r="O19" s="2" t="n"/>
      <c r="P19" s="2" t="n"/>
      <c r="Q19" s="2" t="n"/>
      <c r="R19" s="2" t="n"/>
      <c r="S19" s="2" t="n"/>
      <c r="T19" s="2" t="n"/>
      <c r="U19" s="2" t="n"/>
    </row>
    <row r="20" ht="15" customHeight="1" s="74">
      <c r="A20" s="30" t="inlineStr">
        <is>
          <t>GROWTH RATES (YoY)</t>
        </is>
      </c>
    </row>
    <row r="21" ht="15" customHeight="1" s="74">
      <c r="A21" s="14" t="inlineStr">
        <is>
          <t>Period</t>
        </is>
      </c>
      <c r="B21" s="14" t="n"/>
      <c r="C21" s="14" t="n"/>
      <c r="D21" s="14" t="n"/>
      <c r="E21" s="14" t="n"/>
      <c r="F21" s="14" t="n"/>
      <c r="G21" s="14" t="n"/>
      <c r="H21" s="14" t="n"/>
      <c r="I21" s="14" t="n"/>
      <c r="J21" s="14" t="n"/>
      <c r="K21" s="14" t="n"/>
      <c r="L21" s="14" t="n"/>
      <c r="N21" s="14" t="n"/>
      <c r="O21" s="14" t="n"/>
      <c r="P21" s="14" t="n"/>
      <c r="Q21" s="14" t="n"/>
      <c r="R21" s="14" t="n"/>
      <c r="S21" s="14" t="n"/>
      <c r="T21" s="14" t="n"/>
      <c r="U21" s="14" t="n"/>
    </row>
    <row r="22" ht="15" customHeight="1" s="74">
      <c r="A22" s="15" t="inlineStr">
        <is>
          <t>Revenue Growth</t>
        </is>
      </c>
      <c r="B22" s="89" t="n"/>
      <c r="C22" s="89" t="n"/>
      <c r="D22" s="89" t="n"/>
      <c r="E22" s="89" t="n"/>
      <c r="F22" s="89" t="n"/>
      <c r="G22" s="89" t="n"/>
      <c r="H22" s="89" t="n"/>
      <c r="I22" s="89" t="n"/>
      <c r="J22" s="89" t="n"/>
      <c r="K22" s="89" t="n"/>
      <c r="L22" s="89" t="n"/>
      <c r="N22" s="89" t="n"/>
      <c r="O22" s="89" t="n"/>
      <c r="P22" s="89" t="n"/>
      <c r="Q22" s="89" t="n"/>
      <c r="R22" s="89" t="n"/>
      <c r="S22" s="89" t="n"/>
      <c r="T22" s="89" t="n"/>
      <c r="U22" s="89" t="n"/>
    </row>
    <row r="23" ht="15" customHeight="1" s="74">
      <c r="A23" s="17" t="inlineStr">
        <is>
          <t>EBITDA Growth</t>
        </is>
      </c>
      <c r="B23" s="90" t="n"/>
      <c r="C23" s="90" t="n"/>
      <c r="D23" s="90" t="n"/>
      <c r="E23" s="90" t="n"/>
      <c r="F23" s="90" t="n"/>
      <c r="G23" s="90" t="n"/>
      <c r="H23" s="90" t="n"/>
      <c r="I23" s="90" t="n"/>
      <c r="J23" s="90" t="n"/>
      <c r="K23" s="90" t="n"/>
      <c r="L23" s="90" t="n"/>
      <c r="N23" s="90" t="n"/>
      <c r="O23" s="90" t="n"/>
      <c r="P23" s="90" t="n"/>
      <c r="Q23" s="90" t="n"/>
      <c r="R23" s="90" t="n"/>
      <c r="S23" s="90" t="n"/>
      <c r="T23" s="90" t="n"/>
      <c r="U23" s="90" t="n"/>
    </row>
    <row r="24" ht="15" customHeight="1" s="74">
      <c r="A24" s="15" t="inlineStr">
        <is>
          <t>EPS Growth</t>
        </is>
      </c>
      <c r="B24" s="89" t="n"/>
      <c r="C24" s="89" t="n"/>
      <c r="D24" s="89" t="n"/>
      <c r="E24" s="89" t="n"/>
      <c r="F24" s="89" t="n"/>
      <c r="G24" s="89" t="n"/>
      <c r="H24" s="89" t="n"/>
      <c r="I24" s="89" t="n"/>
      <c r="J24" s="89" t="n"/>
      <c r="K24" s="89" t="n"/>
      <c r="L24" s="89" t="n"/>
      <c r="N24" s="89" t="n"/>
      <c r="O24" s="89" t="n"/>
      <c r="P24" s="89" t="n"/>
      <c r="Q24" s="89" t="n"/>
      <c r="R24" s="89" t="n"/>
      <c r="S24" s="89" t="n"/>
      <c r="T24" s="89" t="n"/>
      <c r="U24" s="89" t="n"/>
    </row>
    <row r="25" ht="15" customHeight="1" s="74">
      <c r="A25" s="17" t="inlineStr">
        <is>
          <t>Net Income Growth</t>
        </is>
      </c>
      <c r="B25" s="90" t="n"/>
      <c r="C25" s="90" t="n"/>
      <c r="D25" s="90" t="n"/>
      <c r="E25" s="90" t="n"/>
      <c r="F25" s="90" t="n"/>
      <c r="G25" s="90" t="n"/>
      <c r="H25" s="90" t="n"/>
      <c r="I25" s="90" t="n"/>
      <c r="J25" s="90" t="n"/>
      <c r="K25" s="90" t="n"/>
      <c r="L25" s="90" t="n"/>
      <c r="N25" s="90" t="n"/>
      <c r="O25" s="90" t="n"/>
      <c r="P25" s="90" t="n"/>
      <c r="Q25" s="90" t="n"/>
      <c r="R25" s="90" t="n"/>
      <c r="S25" s="90" t="n"/>
      <c r="T25" s="90" t="n"/>
      <c r="U25" s="90" t="n"/>
    </row>
    <row r="26" ht="15" customHeight="1" s="74">
      <c r="A26" s="15" t="inlineStr">
        <is>
          <t>FCF Growth</t>
        </is>
      </c>
      <c r="B26" s="89" t="n"/>
      <c r="C26" s="89" t="n"/>
      <c r="D26" s="89" t="n"/>
      <c r="E26" s="89" t="n"/>
      <c r="F26" s="89" t="n"/>
      <c r="G26" s="89" t="n"/>
      <c r="H26" s="89" t="n"/>
      <c r="I26" s="89" t="n"/>
      <c r="J26" s="89" t="n"/>
      <c r="K26" s="89" t="n"/>
      <c r="L26" s="89" t="n"/>
      <c r="N26" s="89" t="n"/>
      <c r="O26" s="89" t="n"/>
      <c r="P26" s="89" t="n"/>
      <c r="Q26" s="89" t="n"/>
      <c r="R26" s="89" t="n"/>
      <c r="S26" s="89" t="n"/>
      <c r="T26" s="89" t="n"/>
      <c r="U26" s="89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N27" s="2" t="n"/>
      <c r="O27" s="2" t="n"/>
      <c r="P27" s="2" t="n"/>
      <c r="Q27" s="2" t="n"/>
      <c r="R27" s="2" t="n"/>
      <c r="S27" s="2" t="n"/>
      <c r="T27" s="2" t="n"/>
      <c r="U27" s="2" t="n"/>
    </row>
    <row r="28" ht="15" customHeight="1" s="74">
      <c r="A28" s="30" t="inlineStr">
        <is>
          <t>PER SHARE METRICS</t>
        </is>
      </c>
    </row>
    <row r="29" ht="15" customHeight="1" s="74">
      <c r="A29" s="14" t="inlineStr">
        <is>
          <t>Period</t>
        </is>
      </c>
      <c r="B29" s="14" t="n"/>
      <c r="C29" s="14" t="n"/>
      <c r="D29" s="14" t="n"/>
      <c r="E29" s="14" t="n"/>
      <c r="F29" s="14" t="n"/>
      <c r="G29" s="14" t="n"/>
      <c r="H29" s="14" t="n"/>
      <c r="I29" s="14" t="n"/>
      <c r="J29" s="14" t="n"/>
      <c r="K29" s="14" t="n"/>
      <c r="L29" s="14" t="n"/>
      <c r="N29" s="14" t="n"/>
      <c r="O29" s="14" t="n"/>
      <c r="P29" s="14" t="n"/>
      <c r="Q29" s="14" t="n"/>
      <c r="R29" s="14" t="n"/>
      <c r="S29" s="14" t="n"/>
      <c r="T29" s="14" t="n"/>
      <c r="U29" s="14" t="n"/>
    </row>
    <row r="30" ht="15" customHeight="1" s="74">
      <c r="A30" s="15" t="inlineStr">
        <is>
          <t>Book Value / Share</t>
        </is>
      </c>
      <c r="B30" s="21" t="n"/>
      <c r="C30" s="21" t="n"/>
      <c r="D30" s="21" t="n"/>
      <c r="E30" s="21" t="n"/>
      <c r="F30" s="21" t="n"/>
      <c r="G30" s="21" t="n"/>
      <c r="H30" s="21" t="n"/>
      <c r="I30" s="21" t="n"/>
      <c r="J30" s="21" t="n"/>
      <c r="K30" s="21" t="n"/>
      <c r="L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 ht="15" customHeight="1" s="74">
      <c r="A31" s="17" t="inlineStr">
        <is>
          <t>FCF / Share</t>
        </is>
      </c>
      <c r="B31" s="22" t="n"/>
      <c r="C31" s="22" t="n"/>
      <c r="D31" s="22" t="n"/>
      <c r="E31" s="22" t="n"/>
      <c r="F31" s="22" t="n"/>
      <c r="G31" s="22" t="n"/>
      <c r="H31" s="22" t="n"/>
      <c r="I31" s="22" t="n"/>
      <c r="J31" s="22" t="n"/>
      <c r="K31" s="22" t="n"/>
      <c r="L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  <row r="32" ht="15" customHeight="1" s="74">
      <c r="A32" s="15" t="inlineStr">
        <is>
          <t>Revenue / Share</t>
        </is>
      </c>
      <c r="B32" s="21" t="n"/>
      <c r="C32" s="21" t="n"/>
      <c r="D32" s="21" t="n"/>
      <c r="E32" s="21" t="n"/>
      <c r="F32" s="21" t="n"/>
      <c r="G32" s="21" t="n"/>
      <c r="H32" s="21" t="n"/>
      <c r="I32" s="21" t="n"/>
      <c r="J32" s="21" t="n"/>
      <c r="K32" s="21" t="n"/>
      <c r="L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N33" s="2" t="n"/>
      <c r="O33" s="2" t="n"/>
      <c r="P33" s="2" t="n"/>
      <c r="Q33" s="2" t="n"/>
      <c r="R33" s="2" t="n"/>
      <c r="S33" s="2" t="n"/>
      <c r="T33" s="2" t="n"/>
      <c r="U33" s="2" t="n"/>
    </row>
    <row r="34" ht="15" customHeight="1" s="74">
      <c r="A34" s="30" t="inlineStr">
        <is>
          <t>SOLVENCY &amp; CAPITAL STRUCTURE</t>
        </is>
      </c>
    </row>
    <row r="35" ht="15" customHeight="1" s="74">
      <c r="A35" s="14" t="inlineStr">
        <is>
          <t>Period</t>
        </is>
      </c>
      <c r="B35" s="14" t="n"/>
      <c r="C35" s="14" t="n"/>
      <c r="D35" s="14" t="n"/>
      <c r="E35" s="14" t="n"/>
      <c r="F35" s="14" t="n"/>
      <c r="G35" s="14" t="n"/>
      <c r="H35" s="14" t="n"/>
      <c r="I35" s="14" t="n"/>
      <c r="J35" s="14" t="n"/>
      <c r="K35" s="14" t="n"/>
      <c r="L35" s="14" t="n"/>
      <c r="N35" s="14" t="n"/>
      <c r="O35" s="14" t="n"/>
      <c r="P35" s="14" t="n"/>
      <c r="Q35" s="14" t="n"/>
      <c r="R35" s="14" t="n"/>
      <c r="S35" s="14" t="n"/>
      <c r="T35" s="14" t="n"/>
      <c r="U35" s="14" t="n"/>
    </row>
    <row r="36" ht="15" customHeight="1" s="74">
      <c r="A36" s="15" t="inlineStr">
        <is>
          <t>Primary Structure Margin ($M)</t>
        </is>
      </c>
      <c r="B36" s="23" t="n"/>
      <c r="C36" s="23" t="n"/>
      <c r="D36" s="23" t="n"/>
      <c r="E36" s="23" t="n"/>
      <c r="F36" s="23" t="n"/>
      <c r="G36" s="23" t="n"/>
      <c r="H36" s="23" t="n"/>
      <c r="I36" s="23" t="n"/>
      <c r="J36" s="23" t="n"/>
      <c r="K36" s="23" t="n"/>
      <c r="L36" s="23" t="n"/>
      <c r="N36" s="23" t="n"/>
      <c r="O36" s="23" t="n"/>
      <c r="P36" s="23" t="n"/>
      <c r="Q36" s="23" t="n"/>
      <c r="R36" s="23" t="n"/>
      <c r="S36" s="23" t="n"/>
      <c r="T36" s="23" t="n"/>
      <c r="U36" s="23" t="n"/>
    </row>
    <row r="37" ht="15" customHeight="1" s="74">
      <c r="A37" s="17" t="inlineStr">
        <is>
          <t>Primary Structure Ratio</t>
        </is>
      </c>
      <c r="B37" s="93" t="n"/>
      <c r="C37" s="93" t="n"/>
      <c r="D37" s="93" t="n"/>
      <c r="E37" s="93" t="n"/>
      <c r="F37" s="93" t="n"/>
      <c r="G37" s="93" t="n"/>
      <c r="H37" s="93" t="n"/>
      <c r="I37" s="93" t="n"/>
      <c r="J37" s="93" t="n"/>
      <c r="K37" s="93" t="n"/>
      <c r="L37" s="93" t="n"/>
      <c r="N37" s="93" t="n"/>
      <c r="O37" s="93" t="n"/>
      <c r="P37" s="93" t="n"/>
      <c r="Q37" s="93" t="n"/>
      <c r="R37" s="93" t="n"/>
      <c r="S37" s="93" t="n"/>
      <c r="T37" s="93" t="n"/>
      <c r="U37" s="93" t="n"/>
    </row>
    <row r="38" ht="15" customHeight="1" s="74">
      <c r="A38" s="15" t="inlineStr">
        <is>
          <t>Secondary Structure Margin ($M)</t>
        </is>
      </c>
      <c r="B38" s="23" t="n"/>
      <c r="C38" s="23" t="n"/>
      <c r="D38" s="23" t="n"/>
      <c r="E38" s="23" t="n"/>
      <c r="F38" s="23" t="n"/>
      <c r="G38" s="23" t="n"/>
      <c r="H38" s="23" t="n"/>
      <c r="I38" s="23" t="n"/>
      <c r="J38" s="23" t="n"/>
      <c r="K38" s="23" t="n"/>
      <c r="L38" s="23" t="n"/>
      <c r="N38" s="23" t="n"/>
      <c r="O38" s="23" t="n"/>
      <c r="P38" s="23" t="n"/>
      <c r="Q38" s="23" t="n"/>
      <c r="R38" s="23" t="n"/>
      <c r="S38" s="23" t="n"/>
      <c r="T38" s="23" t="n"/>
      <c r="U38" s="23" t="n"/>
    </row>
    <row r="39" ht="15" customHeight="1" s="74">
      <c r="A39" s="17" t="inlineStr">
        <is>
          <t>Secondary Structure Ratio</t>
        </is>
      </c>
      <c r="B39" s="93" t="n"/>
      <c r="C39" s="93" t="n"/>
      <c r="D39" s="93" t="n"/>
      <c r="E39" s="93" t="n"/>
      <c r="F39" s="93" t="n"/>
      <c r="G39" s="93" t="n"/>
      <c r="H39" s="93" t="n"/>
      <c r="I39" s="93" t="n"/>
      <c r="J39" s="93" t="n"/>
      <c r="K39" s="93" t="n"/>
      <c r="L39" s="93" t="n"/>
      <c r="N39" s="93" t="n"/>
      <c r="O39" s="93" t="n"/>
      <c r="P39" s="93" t="n"/>
      <c r="Q39" s="93" t="n"/>
      <c r="R39" s="93" t="n"/>
      <c r="S39" s="93" t="n"/>
      <c r="T39" s="93" t="n"/>
      <c r="U39" s="93" t="n"/>
    </row>
    <row r="40" ht="15" customHeight="1" s="74">
      <c r="A40" s="15" t="inlineStr">
        <is>
          <t>Degree of Asset Rigidity</t>
        </is>
      </c>
      <c r="B40" s="84" t="n"/>
      <c r="C40" s="84" t="n"/>
      <c r="D40" s="84" t="n"/>
      <c r="E40" s="84" t="n"/>
      <c r="F40" s="84" t="n"/>
      <c r="G40" s="84" t="n"/>
      <c r="H40" s="84" t="n"/>
      <c r="I40" s="84" t="n"/>
      <c r="J40" s="84" t="n"/>
      <c r="K40" s="84" t="n"/>
      <c r="L40" s="84" t="n"/>
      <c r="N40" s="84" t="n"/>
      <c r="O40" s="84" t="n"/>
      <c r="P40" s="84" t="n"/>
      <c r="Q40" s="84" t="n"/>
      <c r="R40" s="84" t="n"/>
      <c r="S40" s="84" t="n"/>
      <c r="T40" s="84" t="n"/>
      <c r="U40" s="84" t="n"/>
    </row>
    <row r="41" ht="15" customHeight="1" s="74">
      <c r="A41" s="17" t="inlineStr">
        <is>
          <t>Financial Autonomy (Equity)</t>
        </is>
      </c>
      <c r="B41" s="81" t="n"/>
      <c r="C41" s="81" t="n"/>
      <c r="D41" s="81" t="n"/>
      <c r="E41" s="81" t="n"/>
      <c r="F41" s="81" t="n"/>
      <c r="G41" s="81" t="n"/>
      <c r="H41" s="81" t="n"/>
      <c r="I41" s="81" t="n"/>
      <c r="J41" s="81" t="n"/>
      <c r="K41" s="81" t="n"/>
      <c r="L41" s="81" t="n"/>
      <c r="N41" s="81" t="n"/>
      <c r="O41" s="81" t="n"/>
      <c r="P41" s="81" t="n"/>
      <c r="Q41" s="81" t="n"/>
      <c r="R41" s="81" t="n"/>
      <c r="S41" s="81" t="n"/>
      <c r="T41" s="81" t="n"/>
      <c r="U41" s="81" t="n"/>
    </row>
    <row r="42" ht="15" customHeight="1" s="74">
      <c r="A42" s="15" t="inlineStr">
        <is>
          <t>Financial Autonomy (LT Debt)</t>
        </is>
      </c>
      <c r="B42" s="84" t="n"/>
      <c r="C42" s="84" t="n"/>
      <c r="D42" s="84" t="n"/>
      <c r="E42" s="84" t="n"/>
      <c r="F42" s="84" t="n"/>
      <c r="G42" s="84" t="n"/>
      <c r="H42" s="84" t="n"/>
      <c r="I42" s="84" t="n"/>
      <c r="J42" s="84" t="n"/>
      <c r="K42" s="84" t="n"/>
      <c r="L42" s="84" t="n"/>
      <c r="N42" s="84" t="n"/>
      <c r="O42" s="84" t="n"/>
      <c r="P42" s="84" t="n"/>
      <c r="Q42" s="84" t="n"/>
      <c r="R42" s="84" t="n"/>
      <c r="S42" s="84" t="n"/>
      <c r="T42" s="84" t="n"/>
      <c r="U42" s="84" t="n"/>
    </row>
    <row r="43" ht="15" customHeight="1" s="74">
      <c r="A43" s="17" t="inlineStr">
        <is>
          <t>Financial Autonomy (ST Debt)</t>
        </is>
      </c>
      <c r="B43" s="81" t="n"/>
      <c r="C43" s="81" t="n"/>
      <c r="D43" s="81" t="n"/>
      <c r="E43" s="81" t="n"/>
      <c r="F43" s="81" t="n"/>
      <c r="G43" s="81" t="n"/>
      <c r="H43" s="81" t="n"/>
      <c r="I43" s="81" t="n"/>
      <c r="J43" s="81" t="n"/>
      <c r="K43" s="81" t="n"/>
      <c r="L43" s="81" t="n"/>
      <c r="N43" s="81" t="n"/>
      <c r="O43" s="81" t="n"/>
      <c r="P43" s="81" t="n"/>
      <c r="Q43" s="81" t="n"/>
      <c r="R43" s="81" t="n"/>
      <c r="S43" s="81" t="n"/>
      <c r="T43" s="81" t="n"/>
      <c r="U43" s="81" t="n"/>
    </row>
    <row r="44" ht="15" customHeight="1" s="74">
      <c r="A44" s="15" t="inlineStr">
        <is>
          <t>Debt Index</t>
        </is>
      </c>
      <c r="B44" s="84" t="n"/>
      <c r="C44" s="84" t="n"/>
      <c r="D44" s="84" t="n"/>
      <c r="E44" s="84" t="n"/>
      <c r="F44" s="84" t="n"/>
      <c r="G44" s="84" t="n"/>
      <c r="H44" s="84" t="n"/>
      <c r="I44" s="84" t="n"/>
      <c r="J44" s="84" t="n"/>
      <c r="K44" s="84" t="n"/>
      <c r="L44" s="84" t="n"/>
      <c r="N44" s="84" t="n"/>
      <c r="O44" s="84" t="n"/>
      <c r="P44" s="84" t="n"/>
      <c r="Q44" s="84" t="n"/>
      <c r="R44" s="84" t="n"/>
      <c r="S44" s="84" t="n"/>
      <c r="T44" s="84" t="n"/>
      <c r="U44" s="84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N45" s="2" t="n"/>
      <c r="O45" s="2" t="n"/>
      <c r="P45" s="2" t="n"/>
      <c r="Q45" s="2" t="n"/>
      <c r="R45" s="2" t="n"/>
      <c r="S45" s="2" t="n"/>
      <c r="T45" s="2" t="n"/>
      <c r="U45" s="2" t="n"/>
    </row>
    <row r="46" ht="15" customHeight="1" s="74">
      <c r="A46" s="30" t="inlineStr">
        <is>
          <t>LIQUIDITY RATIOS</t>
        </is>
      </c>
    </row>
    <row r="47" ht="15" customHeight="1" s="74">
      <c r="A47" s="14" t="inlineStr">
        <is>
          <t>Period</t>
        </is>
      </c>
      <c r="B47" s="14" t="n"/>
      <c r="C47" s="14" t="n"/>
      <c r="D47" s="14" t="n"/>
      <c r="E47" s="14" t="n"/>
      <c r="F47" s="14" t="n"/>
      <c r="G47" s="14" t="n"/>
      <c r="H47" s="14" t="n"/>
      <c r="I47" s="14" t="n"/>
      <c r="J47" s="14" t="n"/>
      <c r="K47" s="14" t="n"/>
      <c r="L47" s="14" t="n"/>
      <c r="N47" s="14" t="n"/>
      <c r="O47" s="14" t="n"/>
      <c r="P47" s="14" t="n"/>
      <c r="Q47" s="14" t="n"/>
      <c r="R47" s="14" t="n"/>
      <c r="S47" s="14" t="n"/>
      <c r="T47" s="14" t="n"/>
      <c r="U47" s="14" t="n"/>
    </row>
    <row r="48" ht="15" customHeight="1" s="74">
      <c r="A48" s="15" t="inlineStr">
        <is>
          <t>Working Capital ($M)</t>
        </is>
      </c>
      <c r="B48" s="23" t="n"/>
      <c r="C48" s="23" t="n"/>
      <c r="D48" s="23" t="n"/>
      <c r="E48" s="23" t="n"/>
      <c r="F48" s="23" t="n"/>
      <c r="G48" s="23" t="n"/>
      <c r="H48" s="23" t="n"/>
      <c r="I48" s="23" t="n"/>
      <c r="J48" s="23" t="n"/>
      <c r="K48" s="23" t="n"/>
      <c r="L48" s="23" t="n"/>
      <c r="N48" s="23" t="n"/>
      <c r="O48" s="23" t="n"/>
      <c r="P48" s="23" t="n"/>
      <c r="Q48" s="23" t="n"/>
      <c r="R48" s="23" t="n"/>
      <c r="S48" s="23" t="n"/>
      <c r="T48" s="23" t="n"/>
      <c r="U48" s="23" t="n"/>
    </row>
    <row r="49" ht="15" customHeight="1" s="74">
      <c r="A49" s="17" t="inlineStr">
        <is>
          <t>Quick Ratio</t>
        </is>
      </c>
      <c r="B49" s="93" t="n"/>
      <c r="C49" s="93" t="n"/>
      <c r="D49" s="93" t="n"/>
      <c r="E49" s="93" t="n"/>
      <c r="F49" s="93" t="n"/>
      <c r="G49" s="93" t="n"/>
      <c r="H49" s="93" t="n"/>
      <c r="I49" s="93" t="n"/>
      <c r="J49" s="93" t="n"/>
      <c r="K49" s="93" t="n"/>
      <c r="L49" s="93" t="n"/>
      <c r="N49" s="93" t="n"/>
      <c r="O49" s="93" t="n"/>
      <c r="P49" s="93" t="n"/>
      <c r="Q49" s="93" t="n"/>
      <c r="R49" s="93" t="n"/>
      <c r="S49" s="93" t="n"/>
      <c r="T49" s="93" t="n"/>
      <c r="U49" s="93" t="n"/>
    </row>
    <row r="50" ht="15" customHeight="1" s="74">
      <c r="A50" s="15" t="inlineStr">
        <is>
          <t>Quick Margin ($M)</t>
        </is>
      </c>
      <c r="B50" s="23" t="n"/>
      <c r="C50" s="23" t="n"/>
      <c r="D50" s="23" t="n"/>
      <c r="E50" s="23" t="n"/>
      <c r="F50" s="23" t="n"/>
      <c r="G50" s="23" t="n"/>
      <c r="H50" s="23" t="n"/>
      <c r="I50" s="23" t="n"/>
      <c r="J50" s="23" t="n"/>
      <c r="K50" s="23" t="n"/>
      <c r="L50" s="23" t="n"/>
      <c r="N50" s="23" t="n"/>
      <c r="O50" s="23" t="n"/>
      <c r="P50" s="23" t="n"/>
      <c r="Q50" s="23" t="n"/>
      <c r="R50" s="23" t="n"/>
      <c r="S50" s="23" t="n"/>
      <c r="T50" s="23" t="n"/>
      <c r="U50" s="23" t="n"/>
    </row>
    <row r="51" ht="15" customHeight="1" s="74">
      <c r="A51" s="17" t="inlineStr">
        <is>
          <t>Cash Ratio</t>
        </is>
      </c>
      <c r="B51" s="93" t="n"/>
      <c r="C51" s="93" t="n"/>
      <c r="D51" s="93" t="n"/>
      <c r="E51" s="93" t="n"/>
      <c r="F51" s="93" t="n"/>
      <c r="G51" s="93" t="n"/>
      <c r="H51" s="93" t="n"/>
      <c r="I51" s="93" t="n"/>
      <c r="J51" s="93" t="n"/>
      <c r="K51" s="93" t="n"/>
      <c r="L51" s="93" t="n"/>
      <c r="N51" s="93" t="n"/>
      <c r="O51" s="93" t="n"/>
      <c r="P51" s="93" t="n"/>
      <c r="Q51" s="93" t="n"/>
      <c r="R51" s="93" t="n"/>
      <c r="S51" s="93" t="n"/>
      <c r="T51" s="93" t="n"/>
      <c r="U51" s="93" t="n"/>
    </row>
    <row r="52" ht="15" customHeight="1" s="74">
      <c r="A52" s="15" t="inlineStr">
        <is>
          <t>Cash Margin ($M)</t>
        </is>
      </c>
      <c r="B52" s="23" t="n"/>
      <c r="C52" s="23" t="n"/>
      <c r="D52" s="23" t="n"/>
      <c r="E52" s="23" t="n"/>
      <c r="F52" s="23" t="n"/>
      <c r="G52" s="23" t="n"/>
      <c r="H52" s="23" t="n"/>
      <c r="I52" s="23" t="n"/>
      <c r="J52" s="23" t="n"/>
      <c r="K52" s="23" t="n"/>
      <c r="L52" s="23" t="n"/>
      <c r="N52" s="23" t="n"/>
      <c r="O52" s="23" t="n"/>
      <c r="P52" s="23" t="n"/>
      <c r="Q52" s="23" t="n"/>
      <c r="R52" s="23" t="n"/>
      <c r="S52" s="23" t="n"/>
      <c r="T52" s="23" t="n"/>
      <c r="U52" s="23" t="n"/>
    </row>
    <row r="53" ht="15" customHeight="1" s="74">
      <c r="A53" s="17" t="inlineStr">
        <is>
          <t>Immediate Liquidity Index</t>
        </is>
      </c>
      <c r="B53" s="81" t="n"/>
      <c r="C53" s="81" t="n"/>
      <c r="D53" s="81" t="n"/>
      <c r="E53" s="81" t="n"/>
      <c r="F53" s="81" t="n"/>
      <c r="G53" s="81" t="n"/>
      <c r="H53" s="81" t="n"/>
      <c r="I53" s="81" t="n"/>
      <c r="J53" s="81" t="n"/>
      <c r="K53" s="81" t="n"/>
      <c r="L53" s="81" t="n"/>
      <c r="N53" s="81" t="n"/>
      <c r="O53" s="81" t="n"/>
      <c r="P53" s="81" t="n"/>
      <c r="Q53" s="81" t="n"/>
      <c r="R53" s="81" t="n"/>
      <c r="S53" s="81" t="n"/>
      <c r="T53" s="81" t="n"/>
      <c r="U53" s="81" t="n"/>
    </row>
    <row r="54" ht="15" customHeight="1" s="74">
      <c r="A54" s="15" t="inlineStr">
        <is>
          <t>Inventory Index</t>
        </is>
      </c>
      <c r="B54" s="84" t="n"/>
      <c r="C54" s="84" t="n"/>
      <c r="D54" s="84" t="n"/>
      <c r="E54" s="84" t="n"/>
      <c r="F54" s="84" t="n"/>
      <c r="G54" s="84" t="n"/>
      <c r="H54" s="84" t="n"/>
      <c r="I54" s="84" t="n"/>
      <c r="J54" s="84" t="n"/>
      <c r="K54" s="84" t="n"/>
      <c r="L54" s="84" t="n"/>
      <c r="N54" s="84" t="n"/>
      <c r="O54" s="84" t="n"/>
      <c r="P54" s="84" t="n"/>
      <c r="Q54" s="84" t="n"/>
      <c r="R54" s="84" t="n"/>
      <c r="S54" s="84" t="n"/>
      <c r="T54" s="84" t="n"/>
      <c r="U54" s="84" t="n"/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N55" s="2" t="n"/>
      <c r="O55" s="2" t="n"/>
      <c r="P55" s="2" t="n"/>
      <c r="Q55" s="2" t="n"/>
      <c r="R55" s="2" t="n"/>
      <c r="S55" s="2" t="n"/>
      <c r="T55" s="2" t="n"/>
      <c r="U55" s="2" t="n"/>
    </row>
    <row r="56" ht="15" customHeight="1" s="74">
      <c r="A56" s="30" t="inlineStr">
        <is>
          <t>EFFICIENCY &amp; ACTIVITY RATIOS</t>
        </is>
      </c>
    </row>
    <row r="57" ht="15" customHeight="1" s="74">
      <c r="A57" s="14" t="inlineStr">
        <is>
          <t>Period</t>
        </is>
      </c>
      <c r="B57" s="14" t="n"/>
      <c r="C57" s="14" t="n"/>
      <c r="D57" s="14" t="n"/>
      <c r="E57" s="14" t="n"/>
      <c r="F57" s="14" t="n"/>
      <c r="G57" s="14" t="n"/>
      <c r="H57" s="14" t="n"/>
      <c r="I57" s="14" t="n"/>
      <c r="J57" s="14" t="n"/>
      <c r="K57" s="14" t="n"/>
      <c r="L57" s="14" t="n"/>
      <c r="N57" s="14" t="n"/>
      <c r="O57" s="14" t="n"/>
      <c r="P57" s="14" t="n"/>
      <c r="Q57" s="14" t="n"/>
      <c r="R57" s="14" t="n"/>
      <c r="S57" s="14" t="n"/>
      <c r="T57" s="14" t="n"/>
      <c r="U57" s="14" t="n"/>
    </row>
    <row r="58" ht="15" customHeight="1" s="74">
      <c r="A58" s="15" t="inlineStr">
        <is>
          <t>Inventory Turnover</t>
        </is>
      </c>
      <c r="B58" s="83" t="n"/>
      <c r="C58" s="83" t="n"/>
      <c r="D58" s="83" t="n"/>
      <c r="E58" s="83" t="n"/>
      <c r="F58" s="83" t="n"/>
      <c r="G58" s="83" t="n"/>
      <c r="H58" s="83" t="n"/>
      <c r="I58" s="83" t="n"/>
      <c r="J58" s="83" t="n"/>
      <c r="K58" s="83" t="n"/>
      <c r="L58" s="83" t="n"/>
      <c r="N58" s="83" t="n"/>
      <c r="O58" s="83" t="n"/>
      <c r="P58" s="83" t="n"/>
      <c r="Q58" s="83" t="n"/>
      <c r="R58" s="83" t="n"/>
      <c r="S58" s="83" t="n"/>
      <c r="T58" s="83" t="n"/>
      <c r="U58" s="83" t="n"/>
    </row>
    <row r="59" ht="15" customHeight="1" s="74">
      <c r="A59" s="17" t="inlineStr">
        <is>
          <t>Days Inventory Outstanding</t>
        </is>
      </c>
      <c r="B59" s="93" t="n"/>
      <c r="C59" s="93" t="n"/>
      <c r="D59" s="93" t="n"/>
      <c r="E59" s="93" t="n"/>
      <c r="F59" s="93" t="n"/>
      <c r="G59" s="93" t="n"/>
      <c r="H59" s="93" t="n"/>
      <c r="I59" s="93" t="n"/>
      <c r="J59" s="93" t="n"/>
      <c r="K59" s="93" t="n"/>
      <c r="L59" s="93" t="n"/>
      <c r="N59" s="93" t="n"/>
      <c r="O59" s="93" t="n"/>
      <c r="P59" s="93" t="n"/>
      <c r="Q59" s="93" t="n"/>
      <c r="R59" s="93" t="n"/>
      <c r="S59" s="93" t="n"/>
      <c r="T59" s="93" t="n"/>
      <c r="U59" s="93" t="n"/>
    </row>
    <row r="60" ht="15" customHeight="1" s="74">
      <c r="A60" s="15" t="inlineStr">
        <is>
          <t>Receivables Turnover</t>
        </is>
      </c>
      <c r="B60" s="83" t="n"/>
      <c r="C60" s="83" t="n"/>
      <c r="D60" s="83" t="n"/>
      <c r="E60" s="83" t="n"/>
      <c r="F60" s="83" t="n"/>
      <c r="G60" s="83" t="n"/>
      <c r="H60" s="83" t="n"/>
      <c r="I60" s="83" t="n"/>
      <c r="J60" s="83" t="n"/>
      <c r="K60" s="83" t="n"/>
      <c r="L60" s="83" t="n"/>
      <c r="N60" s="83" t="n"/>
      <c r="O60" s="83" t="n"/>
      <c r="P60" s="83" t="n"/>
      <c r="Q60" s="83" t="n"/>
      <c r="R60" s="83" t="n"/>
      <c r="S60" s="83" t="n"/>
      <c r="T60" s="83" t="n"/>
      <c r="U60" s="83" t="n"/>
    </row>
    <row r="61" ht="15" customHeight="1" s="74">
      <c r="A61" s="17" t="inlineStr">
        <is>
          <t>Days Sales Outstanding</t>
        </is>
      </c>
      <c r="B61" s="93" t="n"/>
      <c r="C61" s="93" t="n"/>
      <c r="D61" s="93" t="n"/>
      <c r="E61" s="93" t="n"/>
      <c r="F61" s="93" t="n"/>
      <c r="G61" s="93" t="n"/>
      <c r="H61" s="93" t="n"/>
      <c r="I61" s="93" t="n"/>
      <c r="J61" s="93" t="n"/>
      <c r="K61" s="93" t="n"/>
      <c r="L61" s="93" t="n"/>
      <c r="N61" s="93" t="n"/>
      <c r="O61" s="93" t="n"/>
      <c r="P61" s="93" t="n"/>
      <c r="Q61" s="93" t="n"/>
      <c r="R61" s="93" t="n"/>
      <c r="S61" s="93" t="n"/>
      <c r="T61" s="93" t="n"/>
      <c r="U61" s="93" t="n"/>
    </row>
    <row r="62" ht="15" customHeight="1" s="74">
      <c r="A62" s="15" t="inlineStr">
        <is>
          <t>Payables Turnover</t>
        </is>
      </c>
      <c r="B62" s="83" t="n"/>
      <c r="C62" s="83" t="n"/>
      <c r="D62" s="83" t="n"/>
      <c r="E62" s="83" t="n"/>
      <c r="F62" s="83" t="n"/>
      <c r="G62" s="83" t="n"/>
      <c r="H62" s="83" t="n"/>
      <c r="I62" s="83" t="n"/>
      <c r="J62" s="83" t="n"/>
      <c r="K62" s="83" t="n"/>
      <c r="L62" s="83" t="n"/>
      <c r="N62" s="83" t="n"/>
      <c r="O62" s="83" t="n"/>
      <c r="P62" s="83" t="n"/>
      <c r="Q62" s="83" t="n"/>
      <c r="R62" s="83" t="n"/>
      <c r="S62" s="83" t="n"/>
      <c r="T62" s="83" t="n"/>
      <c r="U62" s="83" t="n"/>
    </row>
    <row r="63" ht="15" customHeight="1" s="74">
      <c r="A63" s="17" t="inlineStr">
        <is>
          <t>Days Payables Outstanding</t>
        </is>
      </c>
      <c r="B63" s="93" t="n"/>
      <c r="C63" s="93" t="n"/>
      <c r="D63" s="93" t="n"/>
      <c r="E63" s="93" t="n"/>
      <c r="F63" s="93" t="n"/>
      <c r="G63" s="93" t="n"/>
      <c r="H63" s="93" t="n"/>
      <c r="I63" s="93" t="n"/>
      <c r="J63" s="93" t="n"/>
      <c r="K63" s="93" t="n"/>
      <c r="L63" s="93" t="n"/>
      <c r="N63" s="93" t="n"/>
      <c r="O63" s="93" t="n"/>
      <c r="P63" s="93" t="n"/>
      <c r="Q63" s="93" t="n"/>
      <c r="R63" s="93" t="n"/>
      <c r="S63" s="93" t="n"/>
      <c r="T63" s="93" t="n"/>
      <c r="U63" s="93" t="n"/>
    </row>
    <row r="64" ht="15" customHeight="1" s="74">
      <c r="A64" s="15" t="inlineStr">
        <is>
          <t>Cash Conversion Cycle (days)</t>
        </is>
      </c>
      <c r="B64" s="83" t="n"/>
      <c r="C64" s="83" t="n"/>
      <c r="D64" s="83" t="n"/>
      <c r="E64" s="83" t="n"/>
      <c r="F64" s="83" t="n"/>
      <c r="G64" s="83" t="n"/>
      <c r="H64" s="83" t="n"/>
      <c r="I64" s="83" t="n"/>
      <c r="J64" s="83" t="n"/>
      <c r="K64" s="83" t="n"/>
      <c r="L64" s="83" t="n"/>
      <c r="N64" s="83" t="n"/>
      <c r="O64" s="83" t="n"/>
      <c r="P64" s="83" t="n"/>
      <c r="Q64" s="83" t="n"/>
      <c r="R64" s="83" t="n"/>
      <c r="S64" s="83" t="n"/>
      <c r="T64" s="83" t="n"/>
      <c r="U64" s="83" t="n"/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N65" s="2" t="n"/>
      <c r="O65" s="2" t="n"/>
      <c r="P65" s="2" t="n"/>
      <c r="Q65" s="2" t="n"/>
      <c r="R65" s="2" t="n"/>
      <c r="S65" s="2" t="n"/>
      <c r="T65" s="2" t="n"/>
      <c r="U65" s="2" t="n"/>
    </row>
    <row r="66" ht="15" customHeight="1" s="74">
      <c r="A66" s="30" t="inlineStr">
        <is>
          <t>VALUATION &amp; SHAREHOLDER METRICS</t>
        </is>
      </c>
    </row>
    <row r="67" ht="15" customHeight="1" s="74">
      <c r="A67" s="14" t="inlineStr">
        <is>
          <t>Period</t>
        </is>
      </c>
      <c r="B67" s="14" t="n"/>
      <c r="C67" s="14" t="n"/>
      <c r="D67" s="14" t="n"/>
      <c r="E67" s="14" t="n"/>
      <c r="F67" s="14" t="n"/>
      <c r="G67" s="14" t="n"/>
      <c r="H67" s="14" t="n"/>
      <c r="I67" s="14" t="n"/>
      <c r="J67" s="14" t="n"/>
      <c r="K67" s="14" t="n"/>
      <c r="L67" s="14" t="n"/>
      <c r="N67" s="14" t="n"/>
      <c r="O67" s="14" t="n"/>
      <c r="P67" s="14" t="n"/>
      <c r="Q67" s="14" t="n"/>
      <c r="R67" s="14" t="n"/>
      <c r="S67" s="14" t="n"/>
      <c r="T67" s="14" t="n"/>
      <c r="U67" s="14" t="n"/>
    </row>
    <row r="68" ht="15" customHeight="1" s="74">
      <c r="A68" s="15" t="inlineStr">
        <is>
          <t>Return on Capital (ROC)</t>
        </is>
      </c>
      <c r="B68" s="84" t="n"/>
      <c r="C68" s="84" t="n"/>
      <c r="D68" s="84" t="n"/>
      <c r="E68" s="84" t="n"/>
      <c r="F68" s="84" t="n"/>
      <c r="G68" s="84" t="n"/>
      <c r="H68" s="84" t="n"/>
      <c r="I68" s="84" t="n"/>
      <c r="J68" s="84" t="n"/>
      <c r="K68" s="84" t="n"/>
      <c r="L68" s="84" t="n"/>
      <c r="N68" s="84" t="n"/>
      <c r="O68" s="84" t="n"/>
      <c r="P68" s="84" t="n"/>
      <c r="Q68" s="84" t="n"/>
      <c r="R68" s="84" t="n"/>
      <c r="S68" s="84" t="n"/>
      <c r="T68" s="84" t="n"/>
      <c r="U68" s="84" t="n"/>
    </row>
    <row r="69" ht="15" customHeight="1" s="74">
      <c r="A69" s="17" t="inlineStr">
        <is>
          <t>Gross ROE (EBIT/Equity)</t>
        </is>
      </c>
      <c r="B69" s="81" t="n"/>
      <c r="C69" s="81" t="n"/>
      <c r="D69" s="81" t="n"/>
      <c r="E69" s="81" t="n"/>
      <c r="F69" s="81" t="n"/>
      <c r="G69" s="81" t="n"/>
      <c r="H69" s="81" t="n"/>
      <c r="I69" s="81" t="n"/>
      <c r="J69" s="81" t="n"/>
      <c r="K69" s="81" t="n"/>
      <c r="L69" s="81" t="n"/>
      <c r="N69" s="81" t="n"/>
      <c r="O69" s="81" t="n"/>
      <c r="P69" s="81" t="n"/>
      <c r="Q69" s="81" t="n"/>
      <c r="R69" s="81" t="n"/>
      <c r="S69" s="81" t="n"/>
      <c r="T69" s="81" t="n"/>
      <c r="U69" s="81" t="n"/>
    </row>
    <row r="70" ht="15" customHeight="1" s="74">
      <c r="A70" s="15" t="inlineStr">
        <is>
          <t>Hard Assets / Share (PP&amp;E + Cash)</t>
        </is>
      </c>
      <c r="B70" s="28" t="n"/>
      <c r="C70" s="28" t="n"/>
      <c r="D70" s="28" t="n"/>
      <c r="E70" s="28" t="n"/>
      <c r="F70" s="28" t="n"/>
      <c r="G70" s="28" t="n"/>
      <c r="H70" s="28" t="n"/>
      <c r="I70" s="28" t="n"/>
      <c r="J70" s="28" t="n"/>
      <c r="K70" s="28" t="n"/>
      <c r="L70" s="28" t="n"/>
      <c r="N70" s="28" t="n"/>
      <c r="O70" s="28" t="n"/>
      <c r="P70" s="28" t="n"/>
      <c r="Q70" s="28" t="n"/>
      <c r="R70" s="28" t="n"/>
      <c r="S70" s="28" t="n"/>
      <c r="T70" s="28" t="n"/>
      <c r="U70" s="28" t="n"/>
    </row>
    <row r="71" ht="15" customHeight="1" s="74">
      <c r="A71" s="17" t="inlineStr">
        <is>
          <t>Tangible Book Value / Share</t>
        </is>
      </c>
      <c r="B71" s="29" t="n"/>
      <c r="C71" s="29" t="n"/>
      <c r="D71" s="29" t="n"/>
      <c r="E71" s="29" t="n"/>
      <c r="F71" s="29" t="n"/>
      <c r="G71" s="29" t="n"/>
      <c r="H71" s="29" t="n"/>
      <c r="I71" s="29" t="n"/>
      <c r="J71" s="29" t="n"/>
      <c r="K71" s="29" t="n"/>
      <c r="L71" s="29" t="n"/>
      <c r="N71" s="29" t="n"/>
      <c r="O71" s="29" t="n"/>
      <c r="P71" s="29" t="n"/>
      <c r="Q71" s="29" t="n"/>
      <c r="R71" s="29" t="n"/>
      <c r="S71" s="29" t="n"/>
      <c r="T71" s="29" t="n"/>
      <c r="U71" s="29" t="n"/>
    </row>
    <row r="72" ht="15" customHeight="1" s="74">
      <c r="A72" s="15" t="inlineStr">
        <is>
          <t>Asset Turnover</t>
        </is>
      </c>
      <c r="B72" s="28" t="n"/>
      <c r="C72" s="28" t="n"/>
      <c r="D72" s="28" t="n"/>
      <c r="E72" s="28" t="n"/>
      <c r="F72" s="28" t="n"/>
      <c r="G72" s="28" t="n"/>
      <c r="H72" s="28" t="n"/>
      <c r="I72" s="28" t="n"/>
      <c r="J72" s="28" t="n"/>
      <c r="K72" s="28" t="n"/>
      <c r="L72" s="28" t="n"/>
      <c r="N72" s="28" t="n"/>
      <c r="O72" s="28" t="n"/>
      <c r="P72" s="28" t="n"/>
      <c r="Q72" s="28" t="n"/>
      <c r="R72" s="28" t="n"/>
      <c r="S72" s="28" t="n"/>
      <c r="T72" s="28" t="n"/>
      <c r="U72" s="28" t="n"/>
    </row>
    <row r="73" ht="15" customHeight="1" s="74">
      <c r="A73" s="17" t="inlineStr">
        <is>
          <t>Dividend Payout Ratio</t>
        </is>
      </c>
      <c r="B73" s="81" t="n"/>
      <c r="C73" s="81" t="n"/>
      <c r="D73" s="81" t="n"/>
      <c r="E73" s="81" t="n"/>
      <c r="F73" s="81" t="n"/>
      <c r="G73" s="81" t="n"/>
      <c r="H73" s="81" t="n"/>
      <c r="I73" s="81" t="n"/>
      <c r="J73" s="81" t="n"/>
      <c r="K73" s="81" t="n"/>
      <c r="L73" s="81" t="n"/>
      <c r="N73" s="81" t="n"/>
      <c r="O73" s="81" t="n"/>
      <c r="P73" s="81" t="n"/>
      <c r="Q73" s="81" t="n"/>
      <c r="R73" s="81" t="n"/>
      <c r="S73" s="81" t="n"/>
      <c r="T73" s="81" t="n"/>
      <c r="U73" s="81" t="n"/>
    </row>
    <row r="74" ht="15" customHeight="1" s="74">
      <c r="A74" s="15" t="inlineStr">
        <is>
          <t>SBC / Revenue</t>
        </is>
      </c>
      <c r="B74" s="84" t="n"/>
      <c r="C74" s="84" t="n"/>
      <c r="D74" s="84" t="n"/>
      <c r="E74" s="84" t="n"/>
      <c r="F74" s="84" t="n"/>
      <c r="G74" s="84" t="n"/>
      <c r="H74" s="84" t="n"/>
      <c r="I74" s="84" t="n"/>
      <c r="J74" s="84" t="n"/>
      <c r="K74" s="84" t="n"/>
      <c r="L74" s="84" t="n"/>
      <c r="N74" s="84" t="n"/>
      <c r="O74" s="84" t="n"/>
      <c r="P74" s="84" t="n"/>
      <c r="Q74" s="84" t="n"/>
      <c r="R74" s="84" t="n"/>
      <c r="S74" s="84" t="n"/>
      <c r="T74" s="84" t="n"/>
      <c r="U74" s="84" t="n"/>
    </row>
    <row r="75" ht="15" customHeight="1" s="74">
      <c r="A75" s="17" t="inlineStr">
        <is>
          <t>SBC / FCF</t>
        </is>
      </c>
      <c r="B75" s="81" t="n"/>
      <c r="C75" s="81" t="n"/>
      <c r="D75" s="81" t="n"/>
      <c r="E75" s="81" t="n"/>
      <c r="F75" s="81" t="n"/>
      <c r="G75" s="81" t="n"/>
      <c r="H75" s="81" t="n"/>
      <c r="I75" s="81" t="n"/>
      <c r="J75" s="81" t="n"/>
      <c r="K75" s="81" t="n"/>
      <c r="L75" s="81" t="n"/>
      <c r="N75" s="81" t="n"/>
      <c r="O75" s="81" t="n"/>
      <c r="P75" s="81" t="n"/>
      <c r="Q75" s="81" t="n"/>
      <c r="R75" s="81" t="n"/>
      <c r="S75" s="81" t="n"/>
      <c r="T75" s="81" t="n"/>
      <c r="U75" s="81" t="n"/>
    </row>
    <row r="76" ht="15" customHeight="1" s="74">
      <c r="A76" s="15" t="inlineStr">
        <is>
          <t>FCF Conversion (FCF/NI)</t>
        </is>
      </c>
      <c r="B76" s="84" t="n"/>
      <c r="C76" s="84" t="n"/>
      <c r="D76" s="84" t="n"/>
      <c r="E76" s="84" t="n"/>
      <c r="F76" s="84" t="n"/>
      <c r="G76" s="84" t="n"/>
      <c r="H76" s="84" t="n"/>
      <c r="I76" s="84" t="n"/>
      <c r="J76" s="84" t="n"/>
      <c r="K76" s="84" t="n"/>
      <c r="L76" s="84" t="n"/>
      <c r="N76" s="84" t="n"/>
      <c r="O76" s="84" t="n"/>
      <c r="P76" s="84" t="n"/>
      <c r="Q76" s="84" t="n"/>
      <c r="R76" s="84" t="n"/>
      <c r="S76" s="84" t="n"/>
      <c r="T76" s="84" t="n"/>
      <c r="U76" s="84" t="n"/>
    </row>
    <row r="77" ht="15" customHeight="1" s="74">
      <c r="A77" s="17" t="inlineStr">
        <is>
          <t>CapEx / Revenue</t>
        </is>
      </c>
      <c r="B77" s="81" t="n"/>
      <c r="C77" s="81" t="n"/>
      <c r="D77" s="81" t="n"/>
      <c r="E77" s="81" t="n"/>
      <c r="F77" s="81" t="n"/>
      <c r="G77" s="81" t="n"/>
      <c r="H77" s="81" t="n"/>
      <c r="I77" s="81" t="n"/>
      <c r="J77" s="81" t="n"/>
      <c r="K77" s="81" t="n"/>
      <c r="L77" s="81" t="n"/>
      <c r="N77" s="81" t="n"/>
      <c r="O77" s="81" t="n"/>
      <c r="P77" s="81" t="n"/>
      <c r="Q77" s="81" t="n"/>
      <c r="R77" s="81" t="n"/>
      <c r="S77" s="81" t="n"/>
      <c r="T77" s="81" t="n"/>
      <c r="U77" s="81" t="n"/>
    </row>
    <row r="78" ht="15" customHeight="1" s="74">
      <c r="A78" s="15" t="inlineStr">
        <is>
          <t>CapEx / D&amp;A</t>
        </is>
      </c>
      <c r="B78" s="83" t="n"/>
      <c r="C78" s="83" t="n"/>
      <c r="D78" s="83" t="n"/>
      <c r="E78" s="83" t="n"/>
      <c r="F78" s="83" t="n"/>
      <c r="G78" s="83" t="n"/>
      <c r="H78" s="83" t="n"/>
      <c r="I78" s="83" t="n"/>
      <c r="J78" s="83" t="n"/>
      <c r="K78" s="83" t="n"/>
      <c r="L78" s="83" t="n"/>
      <c r="N78" s="83" t="n"/>
      <c r="O78" s="83" t="n"/>
      <c r="P78" s="83" t="n"/>
      <c r="Q78" s="83" t="n"/>
      <c r="R78" s="83" t="n"/>
      <c r="S78" s="83" t="n"/>
      <c r="T78" s="83" t="n"/>
      <c r="U78" s="83" t="n"/>
    </row>
    <row r="79" ht="15" customHeight="1" s="74">
      <c r="A79" s="17" t="inlineStr">
        <is>
          <t>Intangibles / Total Assets</t>
        </is>
      </c>
      <c r="B79" s="81" t="n"/>
      <c r="C79" s="81" t="n"/>
      <c r="D79" s="81" t="n"/>
      <c r="E79" s="81" t="n"/>
      <c r="F79" s="81" t="n"/>
      <c r="G79" s="81" t="n"/>
      <c r="H79" s="81" t="n"/>
      <c r="I79" s="81" t="n"/>
      <c r="J79" s="81" t="n"/>
      <c r="K79" s="81" t="n"/>
      <c r="L79" s="81" t="n"/>
      <c r="N79" s="81" t="n"/>
      <c r="O79" s="81" t="n"/>
      <c r="P79" s="81" t="n"/>
      <c r="Q79" s="81" t="n"/>
      <c r="R79" s="81" t="n"/>
      <c r="S79" s="81" t="n"/>
      <c r="T79" s="81" t="n"/>
      <c r="U79" s="81" t="n"/>
    </row>
    <row r="80" ht="15" customHeight="1" s="74">
      <c r="A80" s="15" t="inlineStr">
        <is>
          <t>Net Debt / EBITDA</t>
        </is>
      </c>
      <c r="B80" s="83" t="n"/>
      <c r="C80" s="83" t="n"/>
      <c r="D80" s="83" t="n"/>
      <c r="E80" s="83" t="n"/>
      <c r="F80" s="83" t="n"/>
      <c r="G80" s="83" t="n"/>
      <c r="H80" s="83" t="n"/>
      <c r="I80" s="83" t="n"/>
      <c r="J80" s="83" t="n"/>
      <c r="K80" s="83" t="n"/>
      <c r="L80" s="83" t="n"/>
      <c r="N80" s="83" t="n"/>
      <c r="O80" s="83" t="n"/>
      <c r="P80" s="83" t="n"/>
      <c r="Q80" s="83" t="n"/>
      <c r="R80" s="83" t="n"/>
      <c r="S80" s="83" t="n"/>
      <c r="T80" s="83" t="n"/>
      <c r="U80" s="83" t="n"/>
    </row>
    <row r="81" ht="15" customHeight="1" s="74">
      <c r="A81" s="17" t="inlineStr">
        <is>
          <t>Effective Tax Rate</t>
        </is>
      </c>
      <c r="B81" s="81" t="n"/>
      <c r="C81" s="81" t="n"/>
      <c r="D81" s="81" t="n"/>
      <c r="E81" s="81" t="n"/>
      <c r="F81" s="81" t="n"/>
      <c r="G81" s="81" t="n"/>
      <c r="H81" s="81" t="n"/>
      <c r="I81" s="81" t="n"/>
      <c r="J81" s="81" t="n"/>
      <c r="K81" s="81" t="n"/>
      <c r="L81" s="81" t="n"/>
      <c r="N81" s="81" t="n"/>
      <c r="O81" s="81" t="n"/>
      <c r="P81" s="81" t="n"/>
      <c r="Q81" s="81" t="n"/>
      <c r="R81" s="81" t="n"/>
      <c r="S81" s="81" t="n"/>
      <c r="T81" s="81" t="n"/>
      <c r="U81" s="81" t="n"/>
    </row>
    <row r="82" ht="15" customHeight="1" s="74">
      <c r="A82" s="10" t="n"/>
      <c r="B82" s="10" t="n"/>
      <c r="C82" s="10" t="n"/>
      <c r="D82" s="10" t="n"/>
      <c r="E82" s="10" t="n"/>
      <c r="F82" s="10" t="n"/>
      <c r="G82" s="10" t="n"/>
      <c r="H82" s="10" t="n"/>
      <c r="I82" s="10" t="n"/>
      <c r="J82" s="10" t="n"/>
      <c r="K82" s="10" t="n"/>
      <c r="L82" s="10" t="n"/>
      <c r="N82" s="10" t="n"/>
      <c r="O82" s="10" t="n"/>
      <c r="P82" s="10" t="n"/>
      <c r="Q82" s="10" t="n"/>
      <c r="R82" s="10" t="n"/>
      <c r="S82" s="10" t="n"/>
      <c r="T82" s="10" t="n"/>
      <c r="U82" s="10" t="n"/>
    </row>
    <row r="83" ht="15" customHeight="1" s="74">
      <c r="A83" s="10" t="n"/>
    </row>
    <row r="84" ht="15" customHeight="1" s="74">
      <c r="A84" s="30" t="inlineStr">
        <is>
          <t>SHAREHOLDER METRICS</t>
        </is>
      </c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N84" s="2" t="n"/>
      <c r="O84" s="2" t="n"/>
      <c r="P84" s="2" t="n"/>
      <c r="Q84" s="2" t="n"/>
      <c r="R84" s="2" t="n"/>
      <c r="S84" s="2" t="n"/>
      <c r="T84" s="2" t="n"/>
      <c r="U84" s="2" t="n"/>
    </row>
    <row r="85" ht="15" customHeight="1" s="74">
      <c r="A85" s="14" t="inlineStr">
        <is>
          <t>Period</t>
        </is>
      </c>
      <c r="B85" s="14" t="n"/>
      <c r="C85" s="14" t="n"/>
      <c r="D85" s="14" t="n"/>
      <c r="E85" s="14" t="n"/>
      <c r="F85" s="14" t="n"/>
      <c r="G85" s="14" t="n"/>
      <c r="H85" s="14" t="n"/>
      <c r="I85" s="14" t="n"/>
      <c r="J85" s="14" t="n"/>
      <c r="K85" s="14" t="n"/>
      <c r="L85" s="14" t="n"/>
      <c r="N85" s="14" t="n"/>
      <c r="O85" s="14" t="n"/>
      <c r="P85" s="14" t="n"/>
      <c r="Q85" s="14" t="n"/>
      <c r="R85" s="14" t="n"/>
      <c r="S85" s="14" t="n"/>
      <c r="T85" s="14" t="n"/>
      <c r="U85" s="14" t="n"/>
    </row>
    <row r="86" ht="15" customHeight="1" s="74">
      <c r="A86" s="17" t="inlineStr">
        <is>
          <t>Dividend Per Share</t>
        </is>
      </c>
      <c r="B86" s="22" t="n"/>
      <c r="C86" s="22" t="n"/>
      <c r="D86" s="22" t="n"/>
      <c r="E86" s="22" t="n"/>
      <c r="F86" s="22" t="n"/>
      <c r="G86" s="22" t="n"/>
      <c r="H86" s="22" t="n"/>
      <c r="I86" s="22" t="n"/>
      <c r="J86" s="22" t="n"/>
      <c r="K86" s="22" t="n"/>
      <c r="L86" s="22" t="n"/>
      <c r="N86" s="22" t="n"/>
      <c r="O86" s="22" t="n"/>
      <c r="P86" s="22" t="n"/>
      <c r="Q86" s="22" t="n"/>
      <c r="R86" s="22" t="n"/>
      <c r="S86" s="22" t="n"/>
      <c r="T86" s="22" t="n"/>
      <c r="U86" s="22" t="n"/>
    </row>
    <row r="87" ht="15" customHeight="1" s="74">
      <c r="A87" s="17" t="inlineStr">
        <is>
          <t>Dividend Yield (on current price)</t>
        </is>
      </c>
      <c r="B87" s="8" t="n"/>
      <c r="C87" s="8" t="n"/>
      <c r="D87" s="8" t="n"/>
      <c r="E87" s="8" t="n"/>
      <c r="F87" s="8" t="n"/>
      <c r="G87" s="8" t="n"/>
      <c r="H87" s="8" t="n"/>
      <c r="I87" s="8" t="n"/>
      <c r="J87" s="8" t="n"/>
      <c r="K87" s="8" t="n"/>
      <c r="L87" s="8" t="n"/>
      <c r="N87" s="8" t="n"/>
      <c r="O87" s="8" t="n"/>
      <c r="P87" s="8" t="n"/>
      <c r="Q87" s="8" t="n"/>
      <c r="R87" s="8" t="n"/>
      <c r="S87" s="8" t="n"/>
      <c r="T87" s="8" t="n"/>
      <c r="U87" s="9" t="n"/>
    </row>
    <row r="88" ht="15" customHeight="1" s="74">
      <c r="A88" s="17" t="inlineStr">
        <is>
          <t>SBC / Net Income</t>
        </is>
      </c>
      <c r="B88" s="90" t="n"/>
      <c r="C88" s="90" t="n"/>
      <c r="D88" s="90" t="n"/>
      <c r="E88" s="90" t="n"/>
      <c r="F88" s="90" t="n"/>
      <c r="G88" s="90" t="n"/>
      <c r="H88" s="90" t="n"/>
      <c r="I88" s="90" t="n"/>
      <c r="J88" s="90" t="n"/>
      <c r="K88" s="90" t="n"/>
      <c r="L88" s="90" t="n"/>
      <c r="N88" s="90" t="n"/>
      <c r="O88" s="90" t="n"/>
      <c r="P88" s="90" t="n"/>
      <c r="Q88" s="90" t="n"/>
      <c r="R88" s="90" t="n"/>
      <c r="S88" s="90" t="n"/>
      <c r="T88" s="90" t="n"/>
      <c r="U88" s="90" t="n"/>
    </row>
    <row r="89" ht="15" customHeight="1" s="74">
      <c r="A89" s="15" t="inlineStr">
        <is>
          <t>Buyback Yield</t>
        </is>
      </c>
      <c r="B89" s="89" t="n"/>
      <c r="C89" s="89" t="n"/>
      <c r="D89" s="89" t="n"/>
      <c r="E89" s="89" t="n"/>
      <c r="F89" s="89" t="n"/>
      <c r="G89" s="89" t="n"/>
      <c r="H89" s="89" t="n"/>
      <c r="I89" s="89" t="n"/>
      <c r="J89" s="89" t="n"/>
      <c r="K89" s="89" t="n"/>
      <c r="L89" s="89" t="n"/>
      <c r="N89" s="89" t="n"/>
      <c r="O89" s="89" t="n"/>
      <c r="P89" s="89" t="n"/>
      <c r="Q89" s="89" t="n"/>
      <c r="R89" s="89" t="n"/>
      <c r="S89" s="89" t="n"/>
      <c r="T89" s="89" t="n"/>
      <c r="U89" s="89" t="n"/>
    </row>
    <row r="90" ht="15" customHeight="1" s="74">
      <c r="A90" s="17" t="inlineStr">
        <is>
          <t>Total Shareholder Return Yield</t>
        </is>
      </c>
      <c r="B90" s="90" t="n"/>
      <c r="C90" s="90" t="n"/>
      <c r="D90" s="90" t="n"/>
      <c r="E90" s="90" t="n"/>
      <c r="F90" s="90" t="n"/>
      <c r="G90" s="90" t="n"/>
      <c r="H90" s="90" t="n"/>
      <c r="I90" s="90" t="n"/>
      <c r="J90" s="90" t="n"/>
      <c r="K90" s="90" t="n"/>
      <c r="L90" s="90" t="n"/>
      <c r="N90" s="90" t="n"/>
      <c r="O90" s="90" t="n"/>
      <c r="P90" s="90" t="n"/>
      <c r="Q90" s="90" t="n"/>
      <c r="R90" s="90" t="n"/>
      <c r="S90" s="90" t="n"/>
      <c r="T90" s="90" t="n"/>
      <c r="U90" s="90" t="n"/>
    </row>
    <row r="91" ht="15" customHeight="1" s="74">
      <c r="A91" s="17" t="inlineStr">
        <is>
          <t>Price / Tangible Book</t>
        </is>
      </c>
      <c r="B91" s="91" t="n"/>
      <c r="C91" s="91" t="n"/>
      <c r="D91" s="91" t="n"/>
      <c r="E91" s="91" t="n"/>
      <c r="F91" s="91" t="n"/>
      <c r="G91" s="91" t="n"/>
      <c r="H91" s="91" t="n"/>
      <c r="I91" s="91" t="n"/>
      <c r="J91" s="91" t="n"/>
      <c r="K91" s="91" t="n"/>
      <c r="L91" s="91" t="n"/>
      <c r="N91" s="91" t="n"/>
      <c r="O91" s="91" t="n"/>
      <c r="P91" s="91" t="n"/>
      <c r="Q91" s="91" t="n"/>
      <c r="R91" s="91" t="n"/>
      <c r="S91" s="91" t="n"/>
      <c r="T91" s="91" t="n"/>
      <c r="U91" s="91" t="n"/>
    </row>
    <row r="92" ht="15" customHeight="1" s="74">
      <c r="A92" s="10" t="n"/>
      <c r="B92" s="10" t="n"/>
      <c r="C92" s="10" t="n"/>
      <c r="D92" s="10" t="n"/>
      <c r="E92" s="10" t="n"/>
      <c r="F92" s="10" t="n"/>
      <c r="G92" s="10" t="n"/>
      <c r="H92" s="10" t="n"/>
      <c r="I92" s="10" t="n"/>
      <c r="J92" s="10" t="n"/>
      <c r="K92" s="10" t="n"/>
      <c r="L92" s="10" t="n"/>
      <c r="N92" s="10" t="n"/>
      <c r="O92" s="10" t="n"/>
      <c r="P92" s="10" t="n"/>
      <c r="Q92" s="10" t="n"/>
      <c r="R92" s="10" t="n"/>
      <c r="S92" s="10" t="n"/>
      <c r="T92" s="10" t="n"/>
      <c r="U92" s="10" t="n"/>
    </row>
    <row r="93" ht="15" customHeight="1" s="74">
      <c r="A93" s="30" t="inlineStr">
        <is>
          <t>VALUATION MULTIPLES (at current price)</t>
        </is>
      </c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N93" s="2" t="n"/>
      <c r="O93" s="2" t="n"/>
      <c r="P93" s="2" t="n"/>
      <c r="Q93" s="2" t="n"/>
      <c r="R93" s="2" t="n"/>
      <c r="S93" s="2" t="n"/>
      <c r="T93" s="2" t="n"/>
      <c r="U93" s="2" t="n"/>
    </row>
    <row r="94" ht="15" customHeight="1" s="74">
      <c r="A94" s="14" t="inlineStr">
        <is>
          <t>Period</t>
        </is>
      </c>
      <c r="B94" s="14" t="n"/>
      <c r="C94" s="14" t="n"/>
      <c r="D94" s="14" t="n"/>
      <c r="E94" s="14" t="n"/>
      <c r="F94" s="14" t="n"/>
      <c r="G94" s="14" t="n"/>
      <c r="H94" s="14" t="n"/>
      <c r="I94" s="14" t="n"/>
      <c r="J94" s="14" t="n"/>
      <c r="K94" s="14" t="n"/>
      <c r="L94" s="14" t="n"/>
      <c r="N94" s="14" t="n"/>
      <c r="O94" s="14" t="n"/>
      <c r="P94" s="14" t="n"/>
      <c r="Q94" s="14" t="n"/>
      <c r="R94" s="14" t="n"/>
      <c r="S94" s="14" t="n"/>
      <c r="T94" s="14" t="n"/>
      <c r="U94" s="14" t="n"/>
    </row>
    <row r="95" ht="15" customHeight="1" s="74">
      <c r="A95" s="17" t="inlineStr">
        <is>
          <t>P/E</t>
        </is>
      </c>
      <c r="B95" s="91" t="n"/>
      <c r="C95" s="91" t="n"/>
      <c r="D95" s="91" t="n"/>
      <c r="E95" s="91" t="n"/>
      <c r="F95" s="91" t="n"/>
      <c r="G95" s="91" t="n"/>
      <c r="H95" s="91" t="n"/>
      <c r="I95" s="91" t="n"/>
      <c r="J95" s="91" t="n"/>
      <c r="K95" s="91" t="n"/>
      <c r="L95" s="91" t="n"/>
      <c r="N95" s="91" t="n"/>
      <c r="O95" s="91" t="n"/>
      <c r="P95" s="91" t="n"/>
      <c r="Q95" s="91" t="n"/>
      <c r="R95" s="91" t="n"/>
      <c r="S95" s="91" t="n"/>
      <c r="T95" s="91" t="n"/>
      <c r="U95" s="91" t="n"/>
    </row>
    <row r="96" ht="15" customHeight="1" s="74">
      <c r="A96" s="15" t="inlineStr">
        <is>
          <t>P/S</t>
        </is>
      </c>
      <c r="B96" s="92" t="n"/>
      <c r="C96" s="92" t="n"/>
      <c r="D96" s="92" t="n"/>
      <c r="E96" s="92" t="n"/>
      <c r="F96" s="92" t="n"/>
      <c r="G96" s="92" t="n"/>
      <c r="H96" s="92" t="n"/>
      <c r="I96" s="92" t="n"/>
      <c r="J96" s="92" t="n"/>
      <c r="K96" s="92" t="n"/>
      <c r="L96" s="92" t="n"/>
      <c r="N96" s="92" t="n"/>
      <c r="O96" s="92" t="n"/>
      <c r="P96" s="92" t="n"/>
      <c r="Q96" s="92" t="n"/>
      <c r="R96" s="92" t="n"/>
      <c r="S96" s="92" t="n"/>
      <c r="T96" s="92" t="n"/>
      <c r="U96" s="92" t="n"/>
    </row>
    <row r="97" ht="15" customHeight="1" s="74">
      <c r="A97" s="17" t="inlineStr">
        <is>
          <t>P/B</t>
        </is>
      </c>
      <c r="B97" s="2" t="n"/>
      <c r="C97" s="2" t="n"/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N97" s="2" t="n"/>
      <c r="O97" s="2" t="n"/>
      <c r="P97" s="2" t="n"/>
      <c r="Q97" s="2" t="n"/>
      <c r="R97" s="2" t="n"/>
      <c r="S97" s="2" t="n"/>
      <c r="T97" s="2" t="n"/>
      <c r="U97" s="2" t="n"/>
    </row>
    <row r="98" ht="15" customHeight="1" s="74">
      <c r="A98" s="15" t="inlineStr">
        <is>
          <t>P/FCF</t>
        </is>
      </c>
      <c r="B98" s="92" t="n"/>
      <c r="C98" s="92" t="n"/>
      <c r="D98" s="92" t="n"/>
      <c r="E98" s="92" t="n"/>
      <c r="F98" s="92" t="n"/>
      <c r="G98" s="92" t="n"/>
      <c r="H98" s="92" t="n"/>
      <c r="I98" s="92" t="n"/>
      <c r="J98" s="92" t="n"/>
      <c r="K98" s="92" t="n"/>
      <c r="L98" s="92" t="n"/>
      <c r="N98" s="92" t="n"/>
      <c r="O98" s="92" t="n"/>
      <c r="P98" s="92" t="n"/>
      <c r="Q98" s="92" t="n"/>
      <c r="R98" s="92" t="n"/>
      <c r="S98" s="92" t="n"/>
      <c r="T98" s="92" t="n"/>
      <c r="U98" s="92" t="n"/>
    </row>
    <row r="99" ht="15" customHeight="1" s="74">
      <c r="A99" s="17" t="inlineStr">
        <is>
          <t>EV/EBITDA</t>
        </is>
      </c>
      <c r="B99" s="91" t="n"/>
      <c r="C99" s="91" t="n"/>
      <c r="D99" s="91" t="n"/>
      <c r="E99" s="91" t="n"/>
      <c r="F99" s="91" t="n"/>
      <c r="G99" s="91" t="n"/>
      <c r="H99" s="91" t="n"/>
      <c r="I99" s="91" t="n"/>
      <c r="J99" s="91" t="n"/>
      <c r="K99" s="91" t="n"/>
      <c r="L99" s="91" t="n"/>
      <c r="N99" s="91" t="n"/>
      <c r="O99" s="91" t="n"/>
      <c r="P99" s="91" t="n"/>
      <c r="Q99" s="91" t="n"/>
      <c r="R99" s="91" t="n"/>
      <c r="S99" s="91" t="n"/>
      <c r="T99" s="91" t="n"/>
      <c r="U99" s="91" t="n"/>
    </row>
    <row r="100" ht="15" customHeight="1" s="74">
      <c r="A100" s="15" t="inlineStr">
        <is>
          <t>EV/EBIT</t>
        </is>
      </c>
      <c r="B100" s="92" t="n"/>
      <c r="C100" s="92" t="n"/>
      <c r="D100" s="92" t="n"/>
      <c r="E100" s="92" t="n"/>
      <c r="F100" s="92" t="n"/>
      <c r="G100" s="92" t="n"/>
      <c r="H100" s="92" t="n"/>
      <c r="I100" s="92" t="n"/>
      <c r="J100" s="92" t="n"/>
      <c r="K100" s="92" t="n"/>
      <c r="L100" s="92" t="n"/>
      <c r="N100" s="92" t="n"/>
      <c r="O100" s="92" t="n"/>
      <c r="P100" s="92" t="n"/>
      <c r="Q100" s="92" t="n"/>
      <c r="R100" s="92" t="n"/>
      <c r="S100" s="92" t="n"/>
      <c r="T100" s="92" t="n"/>
      <c r="U100" s="92" t="n"/>
    </row>
    <row r="101" ht="15" customHeight="1" s="74">
      <c r="A101" s="17" t="inlineStr">
        <is>
          <t>FCF Yield</t>
        </is>
      </c>
      <c r="B101" s="90" t="n"/>
      <c r="C101" s="90" t="n"/>
      <c r="D101" s="90" t="n"/>
      <c r="E101" s="90" t="n"/>
      <c r="F101" s="90" t="n"/>
      <c r="G101" s="90" t="n"/>
      <c r="H101" s="90" t="n"/>
      <c r="I101" s="90" t="n"/>
      <c r="J101" s="90" t="n"/>
      <c r="K101" s="90" t="n"/>
      <c r="L101" s="90" t="n"/>
      <c r="N101" s="90" t="n"/>
      <c r="O101" s="90" t="n"/>
      <c r="P101" s="90" t="n"/>
      <c r="Q101" s="90" t="n"/>
      <c r="R101" s="90" t="n"/>
      <c r="S101" s="90" t="n"/>
      <c r="T101" s="90" t="n"/>
      <c r="U101" s="90" t="n"/>
    </row>
    <row r="102" ht="15" customHeight="1" s="74">
      <c r="A102" s="15" t="inlineStr">
        <is>
          <t>Earnings Yield</t>
        </is>
      </c>
      <c r="B102" s="89" t="n"/>
      <c r="C102" s="89" t="n"/>
      <c r="D102" s="89" t="n"/>
      <c r="E102" s="89" t="n"/>
      <c r="F102" s="89" t="n"/>
      <c r="G102" s="89" t="n"/>
      <c r="H102" s="89" t="n"/>
      <c r="I102" s="89" t="n"/>
      <c r="J102" s="89" t="n"/>
      <c r="K102" s="89" t="n"/>
      <c r="L102" s="89" t="n"/>
      <c r="N102" s="89" t="n"/>
      <c r="O102" s="89" t="n"/>
      <c r="P102" s="89" t="n"/>
      <c r="Q102" s="89" t="n"/>
      <c r="R102" s="89" t="n"/>
      <c r="S102" s="89" t="n"/>
      <c r="T102" s="89" t="n"/>
      <c r="U102" s="89" t="n"/>
    </row>
    <row r="103" ht="15" customHeight="1" s="74">
      <c r="A103" s="17" t="inlineStr">
        <is>
          <t>PEG Ratio (3Y / 5Y / 10Y EPS CAGR)</t>
        </is>
      </c>
      <c r="B103" s="2" t="n"/>
      <c r="C103" s="2" t="n"/>
      <c r="D103" s="2" t="n"/>
      <c r="E103" s="2" t="n"/>
      <c r="F103" s="2" t="n"/>
      <c r="G103" s="2" t="n"/>
      <c r="H103" s="2" t="n"/>
      <c r="I103" s="2" t="n"/>
      <c r="J103" s="2" t="n"/>
      <c r="K103" s="2" t="n"/>
      <c r="L103" s="2" t="n"/>
      <c r="N103" s="2" t="n"/>
      <c r="O103" s="2" t="n"/>
      <c r="P103" s="2" t="n"/>
      <c r="Q103" s="2" t="n"/>
      <c r="R103" s="2" t="n"/>
      <c r="S103" s="2" t="n"/>
      <c r="T103" s="2" t="n"/>
      <c r="U103" s="2" t="n"/>
    </row>
    <row r="104" ht="15" customHeight="1" s="74">
      <c r="A104" s="10" t="n"/>
      <c r="B104" s="10" t="n"/>
      <c r="C104" s="10" t="n"/>
      <c r="D104" s="10" t="n"/>
      <c r="E104" s="10" t="n"/>
      <c r="F104" s="10" t="n"/>
      <c r="G104" s="10" t="n"/>
      <c r="H104" s="10" t="n"/>
      <c r="I104" s="10" t="n"/>
      <c r="J104" s="10" t="n"/>
      <c r="K104" s="10" t="n"/>
      <c r="L104" s="10" t="n"/>
      <c r="N104" s="10" t="n"/>
      <c r="O104" s="10" t="n"/>
      <c r="P104" s="10" t="n"/>
      <c r="Q104" s="10" t="n"/>
      <c r="R104" s="10" t="n"/>
      <c r="S104" s="10" t="n"/>
      <c r="T104" s="10" t="n"/>
      <c r="U104" s="10" t="n"/>
    </row>
    <row r="105" ht="15" customHeight="1" s="74">
      <c r="A105" s="30" t="inlineStr">
        <is>
          <t>ALTMAN Z-SCORE</t>
        </is>
      </c>
      <c r="B105" s="2" t="n"/>
      <c r="C105" s="2" t="n"/>
      <c r="D105" s="2" t="n"/>
      <c r="E105" s="2" t="n"/>
      <c r="F105" s="2" t="n"/>
      <c r="G105" s="2" t="n"/>
      <c r="H105" s="2" t="n"/>
      <c r="I105" s="2" t="n"/>
      <c r="J105" s="2" t="n"/>
      <c r="K105" s="2" t="n"/>
      <c r="L105" s="2" t="n"/>
      <c r="N105" s="2" t="n"/>
      <c r="O105" s="2" t="n"/>
      <c r="P105" s="2" t="n"/>
      <c r="Q105" s="2" t="n"/>
      <c r="R105" s="2" t="n"/>
      <c r="S105" s="2" t="n"/>
      <c r="T105" s="2" t="n"/>
      <c r="U105" s="2" t="n"/>
    </row>
    <row r="106" ht="15" customHeight="1" s="74">
      <c r="A106" s="14" t="inlineStr">
        <is>
          <t>Period</t>
        </is>
      </c>
      <c r="B106" s="14" t="n"/>
      <c r="C106" s="14" t="n"/>
      <c r="D106" s="14" t="n"/>
      <c r="E106" s="14" t="n"/>
      <c r="F106" s="14" t="n"/>
      <c r="G106" s="14" t="n"/>
      <c r="H106" s="14" t="n"/>
      <c r="I106" s="14" t="n"/>
      <c r="J106" s="14" t="n"/>
      <c r="K106" s="14" t="n"/>
      <c r="L106" s="14" t="n"/>
      <c r="N106" s="14" t="n"/>
      <c r="O106" s="14" t="n"/>
      <c r="P106" s="14" t="n"/>
      <c r="Q106" s="14" t="n"/>
      <c r="R106" s="14" t="n"/>
      <c r="S106" s="14" t="n"/>
      <c r="T106" s="14" t="n"/>
      <c r="U106" s="14" t="n"/>
    </row>
    <row r="107" ht="15" customHeight="1" s="74">
      <c r="A107" s="17" t="inlineStr">
        <is>
          <t>X1: Working Capital / TA</t>
        </is>
      </c>
      <c r="B107" s="93" t="n"/>
      <c r="C107" s="93" t="n"/>
      <c r="D107" s="93" t="n"/>
      <c r="E107" s="93" t="n"/>
      <c r="F107" s="93" t="n"/>
      <c r="G107" s="93" t="n"/>
      <c r="H107" s="93" t="n"/>
      <c r="I107" s="93" t="n"/>
      <c r="J107" s="93" t="n"/>
      <c r="K107" s="93" t="n"/>
      <c r="L107" s="93" t="n"/>
      <c r="N107" s="93" t="n"/>
      <c r="O107" s="93" t="n"/>
      <c r="P107" s="93" t="n"/>
      <c r="Q107" s="93" t="n"/>
      <c r="R107" s="93" t="n"/>
      <c r="S107" s="93" t="n"/>
      <c r="T107" s="93" t="n"/>
      <c r="U107" s="93" t="n"/>
    </row>
    <row r="108" ht="15" customHeight="1" s="74">
      <c r="A108" s="15" t="inlineStr">
        <is>
          <t>X2: Retained Earnings / TA</t>
        </is>
      </c>
      <c r="B108" s="83" t="n"/>
      <c r="C108" s="83" t="n"/>
      <c r="D108" s="83" t="n"/>
      <c r="E108" s="83" t="n"/>
      <c r="F108" s="83" t="n"/>
      <c r="G108" s="83" t="n"/>
      <c r="H108" s="83" t="n"/>
      <c r="I108" s="83" t="n"/>
      <c r="J108" s="83" t="n"/>
      <c r="K108" s="83" t="n"/>
      <c r="L108" s="83" t="n"/>
      <c r="N108" s="83" t="n"/>
      <c r="O108" s="83" t="n"/>
      <c r="P108" s="83" t="n"/>
      <c r="Q108" s="83" t="n"/>
      <c r="R108" s="83" t="n"/>
      <c r="S108" s="83" t="n"/>
      <c r="T108" s="83" t="n"/>
      <c r="U108" s="83" t="n"/>
    </row>
    <row r="109" ht="15" customHeight="1" s="74">
      <c r="A109" s="17" t="inlineStr">
        <is>
          <t>X3: EBIT / TA (GAAP)</t>
        </is>
      </c>
      <c r="B109" s="93" t="n"/>
      <c r="C109" s="93" t="n"/>
      <c r="D109" s="93" t="n"/>
      <c r="E109" s="93" t="n"/>
      <c r="F109" s="93" t="n"/>
      <c r="G109" s="93" t="n"/>
      <c r="H109" s="93" t="n"/>
      <c r="I109" s="93" t="n"/>
      <c r="J109" s="93" t="n"/>
      <c r="K109" s="93" t="n"/>
      <c r="L109" s="93" t="n"/>
      <c r="N109" s="93" t="n"/>
      <c r="O109" s="93" t="n"/>
      <c r="P109" s="93" t="n"/>
      <c r="Q109" s="93" t="n"/>
      <c r="R109" s="93" t="n"/>
      <c r="S109" s="93" t="n"/>
      <c r="T109" s="93" t="n"/>
      <c r="U109" s="93" t="n"/>
    </row>
    <row r="110" ht="15" customHeight="1" s="74">
      <c r="A110" s="15" t="inlineStr">
        <is>
          <t>X4: Equity / TL (book proxy)</t>
        </is>
      </c>
      <c r="B110" s="83" t="n"/>
      <c r="C110" s="83" t="n"/>
      <c r="D110" s="83" t="n"/>
      <c r="E110" s="83" t="n"/>
      <c r="F110" s="83" t="n"/>
      <c r="G110" s="83" t="n"/>
      <c r="H110" s="83" t="n"/>
      <c r="I110" s="83" t="n"/>
      <c r="J110" s="83" t="n"/>
      <c r="K110" s="83" t="n"/>
      <c r="L110" s="83" t="n"/>
      <c r="N110" s="83" t="n"/>
      <c r="O110" s="83" t="n"/>
      <c r="P110" s="83" t="n"/>
      <c r="Q110" s="83" t="n"/>
      <c r="R110" s="83" t="n"/>
      <c r="S110" s="83" t="n"/>
      <c r="T110" s="83" t="n"/>
      <c r="U110" s="83" t="n"/>
    </row>
    <row r="111" ht="15" customHeight="1" s="74">
      <c r="A111" s="17" t="inlineStr">
        <is>
          <t>X5: Revenue / TA</t>
        </is>
      </c>
      <c r="B111" s="93" t="n"/>
      <c r="C111" s="93" t="n"/>
      <c r="D111" s="93" t="n"/>
      <c r="E111" s="93" t="n"/>
      <c r="F111" s="93" t="n"/>
      <c r="G111" s="93" t="n"/>
      <c r="H111" s="93" t="n"/>
      <c r="I111" s="93" t="n"/>
      <c r="J111" s="93" t="n"/>
      <c r="K111" s="93" t="n"/>
      <c r="L111" s="93" t="n"/>
      <c r="N111" s="93" t="n"/>
      <c r="O111" s="93" t="n"/>
      <c r="P111" s="93" t="n"/>
      <c r="Q111" s="93" t="n"/>
      <c r="R111" s="93" t="n"/>
      <c r="S111" s="93" t="n"/>
      <c r="T111" s="93" t="n"/>
      <c r="U111" s="93" t="n"/>
    </row>
    <row r="112" ht="15" customHeight="1" s="74">
      <c r="A112" s="31" t="inlineStr">
        <is>
          <t>Altman Z-Score</t>
        </is>
      </c>
      <c r="B112" s="83" t="n"/>
      <c r="C112" s="83" t="n"/>
      <c r="D112" s="83" t="n"/>
      <c r="E112" s="83" t="n"/>
      <c r="F112" s="83" t="n"/>
      <c r="G112" s="83" t="n"/>
      <c r="H112" s="83" t="n"/>
      <c r="I112" s="83" t="n"/>
      <c r="J112" s="83" t="n"/>
      <c r="K112" s="83" t="n"/>
      <c r="L112" s="83" t="n"/>
      <c r="N112" s="83" t="n"/>
      <c r="O112" s="83" t="n"/>
      <c r="P112" s="83" t="n"/>
      <c r="Q112" s="83" t="n"/>
      <c r="R112" s="83" t="n"/>
      <c r="S112" s="83" t="n"/>
      <c r="T112" s="83" t="n"/>
      <c r="U112" s="83" t="n"/>
    </row>
    <row r="113" ht="15" customHeight="1" s="74">
      <c r="A113" s="32" t="inlineStr">
        <is>
          <t>Zone (&gt;2.99=Safe, 1.81-2.99=Gray, &lt;1.81=Distress)</t>
        </is>
      </c>
      <c r="B113" s="33" t="n"/>
      <c r="C113" s="33" t="n"/>
      <c r="D113" s="33" t="n"/>
      <c r="E113" s="33" t="n"/>
      <c r="F113" s="33" t="n"/>
      <c r="G113" s="33" t="n"/>
      <c r="H113" s="33" t="n"/>
      <c r="I113" s="33" t="n"/>
      <c r="J113" s="33" t="n"/>
      <c r="K113" s="33" t="n"/>
      <c r="L113" s="33" t="n"/>
      <c r="N113" s="33" t="n"/>
      <c r="O113" s="33" t="n"/>
      <c r="P113" s="33" t="n"/>
      <c r="Q113" s="33" t="n"/>
      <c r="R113" s="33" t="n"/>
      <c r="S113" s="33" t="n"/>
      <c r="T113" s="33" t="n"/>
      <c r="U113" s="33" t="n"/>
    </row>
    <row r="114" ht="15" customHeight="1" s="74">
      <c r="A114" s="10" t="inlineStr">
        <is>
          <t>Z-Score (Mkt Equity X4)</t>
        </is>
      </c>
      <c r="B114" s="10" t="n"/>
      <c r="C114" s="10" t="n"/>
      <c r="D114" s="10" t="n"/>
      <c r="E114" s="10" t="n"/>
      <c r="F114" s="10" t="n"/>
      <c r="G114" s="10" t="n"/>
      <c r="H114" s="10" t="n"/>
      <c r="I114" s="10" t="n"/>
      <c r="J114" s="10" t="n"/>
      <c r="K114" s="10" t="n"/>
      <c r="L114" s="10" t="n"/>
      <c r="N114" s="10" t="n"/>
      <c r="O114" s="10" t="n"/>
      <c r="P114" s="10" t="n"/>
      <c r="Q114" s="10" t="n"/>
      <c r="R114" s="10" t="n"/>
      <c r="S114" s="10" t="n"/>
      <c r="T114" s="10" t="n"/>
      <c r="U114" s="10" t="n"/>
    </row>
    <row r="115" ht="15" customHeight="1" s="74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  <c r="K115" s="2" t="n"/>
      <c r="L115" s="2" t="n"/>
      <c r="N115" s="2" t="n"/>
      <c r="O115" s="2" t="n"/>
      <c r="P115" s="2" t="n"/>
      <c r="Q115" s="2" t="n"/>
      <c r="R115" s="2" t="n"/>
      <c r="S115" s="2" t="n"/>
      <c r="T115" s="2" t="n"/>
      <c r="U115" s="2" t="n"/>
    </row>
    <row r="116" ht="15" customHeight="1" s="74">
      <c r="A116" s="30" t="inlineStr">
        <is>
          <t>DUPONT DECOMPOSITION (ROE = Margin × Turnover × Leverage)</t>
        </is>
      </c>
      <c r="B116" s="2" t="n"/>
      <c r="C116" s="2" t="n"/>
      <c r="D116" s="2" t="n"/>
      <c r="E116" s="2" t="n"/>
      <c r="F116" s="2" t="n"/>
      <c r="G116" s="2" t="n"/>
      <c r="H116" s="2" t="n"/>
      <c r="I116" s="2" t="n"/>
      <c r="J116" s="2" t="n"/>
      <c r="K116" s="2" t="n"/>
      <c r="L116" s="2" t="n"/>
      <c r="N116" s="2" t="n"/>
      <c r="O116" s="2" t="n"/>
      <c r="P116" s="2" t="n"/>
      <c r="Q116" s="2" t="n"/>
      <c r="R116" s="2" t="n"/>
      <c r="S116" s="2" t="n"/>
      <c r="T116" s="2" t="n"/>
      <c r="U116" s="2" t="n"/>
    </row>
    <row r="117" ht="15" customHeight="1" s="74">
      <c r="A117" s="14" t="inlineStr">
        <is>
          <t>Period</t>
        </is>
      </c>
      <c r="B117" s="14" t="n"/>
      <c r="C117" s="14" t="n"/>
      <c r="D117" s="14" t="n"/>
      <c r="E117" s="14" t="n"/>
      <c r="F117" s="14" t="n"/>
      <c r="G117" s="14" t="n"/>
      <c r="H117" s="14" t="n"/>
      <c r="I117" s="14" t="n"/>
      <c r="J117" s="14" t="n"/>
      <c r="K117" s="14" t="n"/>
      <c r="L117" s="14" t="n"/>
      <c r="N117" s="14" t="n"/>
      <c r="O117" s="14" t="n"/>
      <c r="P117" s="14" t="n"/>
      <c r="Q117" s="14" t="n"/>
      <c r="R117" s="14" t="n"/>
      <c r="S117" s="14" t="n"/>
      <c r="T117" s="14" t="n"/>
      <c r="U117" s="14" t="n"/>
    </row>
    <row r="118" ht="15" customHeight="1" s="74">
      <c r="A118" s="17" t="inlineStr">
        <is>
          <t>Net Profit Margin (NI/Rev)</t>
        </is>
      </c>
      <c r="B118" s="81" t="n"/>
      <c r="C118" s="81" t="n"/>
      <c r="D118" s="81" t="n"/>
      <c r="E118" s="81" t="n"/>
      <c r="F118" s="81" t="n"/>
      <c r="G118" s="81" t="n"/>
      <c r="H118" s="81" t="n"/>
      <c r="I118" s="81" t="n"/>
      <c r="J118" s="81" t="n"/>
      <c r="K118" s="81" t="n"/>
      <c r="L118" s="81" t="n"/>
      <c r="N118" s="81" t="n"/>
      <c r="O118" s="81" t="n"/>
      <c r="P118" s="81" t="n"/>
      <c r="Q118" s="81" t="n"/>
      <c r="R118" s="81" t="n"/>
      <c r="S118" s="81" t="n"/>
      <c r="T118" s="81" t="n"/>
      <c r="U118" s="81" t="n"/>
    </row>
    <row r="119" ht="15" customHeight="1" s="74">
      <c r="A119" s="15" t="inlineStr">
        <is>
          <t>Asset Turnover (Rev/TA)</t>
        </is>
      </c>
      <c r="B119" s="83" t="n"/>
      <c r="C119" s="83" t="n"/>
      <c r="D119" s="83" t="n"/>
      <c r="E119" s="83" t="n"/>
      <c r="F119" s="83" t="n"/>
      <c r="G119" s="83" t="n"/>
      <c r="H119" s="83" t="n"/>
      <c r="I119" s="83" t="n"/>
      <c r="J119" s="83" t="n"/>
      <c r="K119" s="83" t="n"/>
      <c r="L119" s="83" t="n"/>
      <c r="N119" s="83" t="n"/>
      <c r="O119" s="83" t="n"/>
      <c r="P119" s="83" t="n"/>
      <c r="Q119" s="83" t="n"/>
      <c r="R119" s="83" t="n"/>
      <c r="S119" s="83" t="n"/>
      <c r="T119" s="83" t="n"/>
      <c r="U119" s="83" t="n"/>
    </row>
    <row r="120" ht="15" customHeight="1" s="74">
      <c r="A120" s="17" t="inlineStr">
        <is>
          <t>Equity Multiplier (TA/Eq)</t>
        </is>
      </c>
      <c r="B120" s="93" t="n"/>
      <c r="C120" s="93" t="n"/>
      <c r="D120" s="93" t="n"/>
      <c r="E120" s="93" t="n"/>
      <c r="F120" s="93" t="n"/>
      <c r="G120" s="93" t="n"/>
      <c r="H120" s="93" t="n"/>
      <c r="I120" s="93" t="n"/>
      <c r="J120" s="93" t="n"/>
      <c r="K120" s="93" t="n"/>
      <c r="L120" s="93" t="n"/>
      <c r="N120" s="93" t="n"/>
      <c r="O120" s="93" t="n"/>
      <c r="P120" s="93" t="n"/>
      <c r="Q120" s="93" t="n"/>
      <c r="R120" s="93" t="n"/>
      <c r="S120" s="93" t="n"/>
      <c r="T120" s="93" t="n"/>
      <c r="U120" s="93" t="n"/>
    </row>
    <row r="121" ht="15" customHeight="1" s="74">
      <c r="A121" s="31" t="inlineStr">
        <is>
          <t>DuPont ROE (check)</t>
        </is>
      </c>
      <c r="B121" s="84" t="n"/>
      <c r="C121" s="84" t="n"/>
      <c r="D121" s="84" t="n"/>
      <c r="E121" s="84" t="n"/>
      <c r="F121" s="84" t="n"/>
      <c r="G121" s="84" t="n"/>
      <c r="H121" s="84" t="n"/>
      <c r="I121" s="84" t="n"/>
      <c r="J121" s="84" t="n"/>
      <c r="K121" s="84" t="n"/>
      <c r="L121" s="84" t="n"/>
      <c r="N121" s="84" t="n"/>
      <c r="O121" s="84" t="n"/>
      <c r="P121" s="84" t="n"/>
      <c r="Q121" s="84" t="n"/>
      <c r="R121" s="84" t="n"/>
      <c r="S121" s="84" t="n"/>
      <c r="T121" s="84" t="n"/>
      <c r="U121" s="84" t="n"/>
    </row>
    <row r="122" ht="15" customHeight="1" s="74">
      <c r="A122" s="34" t="inlineStr">
        <is>
          <t>─ 5-Factor DuPont ─</t>
        </is>
      </c>
      <c r="B122" s="8" t="n"/>
      <c r="C122" s="8" t="n"/>
      <c r="D122" s="8" t="n"/>
      <c r="E122" s="8" t="n"/>
      <c r="F122" s="8" t="n"/>
      <c r="G122" s="8" t="n"/>
      <c r="H122" s="8" t="n"/>
      <c r="I122" s="8" t="n"/>
      <c r="J122" s="8" t="n"/>
      <c r="K122" s="8" t="n"/>
      <c r="L122" s="8" t="n"/>
      <c r="N122" s="8" t="n"/>
      <c r="O122" s="8" t="n"/>
      <c r="P122" s="8" t="n"/>
      <c r="Q122" s="8" t="n"/>
      <c r="R122" s="8" t="n"/>
      <c r="S122" s="8" t="n"/>
      <c r="T122" s="8" t="n"/>
      <c r="U122" s="8" t="n"/>
    </row>
    <row r="123" ht="15" customHeight="1" s="74">
      <c r="A123" s="15" t="inlineStr">
        <is>
          <t>Tax Burden (NI / PreTax)</t>
        </is>
      </c>
      <c r="B123" s="83" t="n"/>
      <c r="C123" s="83" t="n"/>
      <c r="D123" s="83" t="n"/>
      <c r="E123" s="83" t="n"/>
      <c r="F123" s="83" t="n"/>
      <c r="G123" s="83" t="n"/>
      <c r="H123" s="83" t="n"/>
      <c r="I123" s="83" t="n"/>
      <c r="J123" s="83" t="n"/>
      <c r="K123" s="83" t="n"/>
      <c r="L123" s="83" t="n"/>
      <c r="N123" s="83" t="n"/>
      <c r="O123" s="83" t="n"/>
      <c r="P123" s="83" t="n"/>
      <c r="Q123" s="83" t="n"/>
      <c r="R123" s="83" t="n"/>
      <c r="S123" s="83" t="n"/>
      <c r="T123" s="83" t="n"/>
      <c r="U123" s="83" t="n"/>
    </row>
    <row r="124" ht="15" customHeight="1" s="74">
      <c r="A124" s="17" t="inlineStr">
        <is>
          <t>Interest Burden (PreTax / EBIT)</t>
        </is>
      </c>
      <c r="B124" s="93" t="n"/>
      <c r="C124" s="93" t="n"/>
      <c r="D124" s="93" t="n"/>
      <c r="E124" s="93" t="n"/>
      <c r="F124" s="93" t="n"/>
      <c r="G124" s="93" t="n"/>
      <c r="H124" s="93" t="n"/>
      <c r="I124" s="93" t="n"/>
      <c r="J124" s="93" t="n"/>
      <c r="K124" s="93" t="n"/>
      <c r="L124" s="93" t="n"/>
      <c r="N124" s="93" t="n"/>
      <c r="O124" s="93" t="n"/>
      <c r="P124" s="93" t="n"/>
      <c r="Q124" s="93" t="n"/>
      <c r="R124" s="93" t="n"/>
      <c r="S124" s="93" t="n"/>
      <c r="T124" s="93" t="n"/>
      <c r="U124" s="93" t="n"/>
    </row>
    <row r="125" ht="15" customHeight="1" s="74">
      <c r="A125" s="15" t="inlineStr">
        <is>
          <t>EBIT Margin (EBIT / Rev)</t>
        </is>
      </c>
      <c r="B125" s="84" t="n"/>
      <c r="C125" s="84" t="n"/>
      <c r="D125" s="84" t="n"/>
      <c r="E125" s="84" t="n"/>
      <c r="F125" s="84" t="n"/>
      <c r="G125" s="84" t="n"/>
      <c r="H125" s="84" t="n"/>
      <c r="I125" s="84" t="n"/>
      <c r="J125" s="84" t="n"/>
      <c r="K125" s="84" t="n"/>
      <c r="L125" s="84" t="n"/>
      <c r="N125" s="84" t="n"/>
      <c r="O125" s="84" t="n"/>
      <c r="P125" s="84" t="n"/>
      <c r="Q125" s="84" t="n"/>
      <c r="R125" s="84" t="n"/>
      <c r="S125" s="84" t="n"/>
      <c r="T125" s="84" t="n"/>
      <c r="U125" s="84" t="n"/>
    </row>
    <row r="126" ht="15" customHeight="1" s="74">
      <c r="A126" s="35" t="inlineStr">
        <is>
          <t>5-Factor DuPont ROE (check)</t>
        </is>
      </c>
      <c r="B126" s="81" t="n"/>
      <c r="C126" s="81" t="n"/>
      <c r="D126" s="81" t="n"/>
      <c r="E126" s="81" t="n"/>
      <c r="F126" s="81" t="n"/>
      <c r="G126" s="81" t="n"/>
      <c r="H126" s="81" t="n"/>
      <c r="I126" s="81" t="n"/>
      <c r="J126" s="81" t="n"/>
      <c r="K126" s="81" t="n"/>
      <c r="L126" s="81" t="n"/>
      <c r="N126" s="81" t="n"/>
      <c r="O126" s="81" t="n"/>
      <c r="P126" s="81" t="n"/>
      <c r="Q126" s="81" t="n"/>
      <c r="R126" s="81" t="n"/>
      <c r="S126" s="81" t="n"/>
      <c r="T126" s="81" t="n"/>
      <c r="U126" s="81" t="n"/>
    </row>
    <row r="127" ht="15" customHeight="1" s="74">
      <c r="A127" s="10" t="n"/>
      <c r="B127" s="10" t="n"/>
      <c r="C127" s="10" t="n"/>
      <c r="D127" s="10" t="n"/>
      <c r="E127" s="10" t="n"/>
      <c r="F127" s="10" t="n"/>
      <c r="G127" s="10" t="n"/>
      <c r="H127" s="10" t="n"/>
      <c r="I127" s="10" t="n"/>
      <c r="J127" s="10" t="n"/>
      <c r="K127" s="10" t="n"/>
      <c r="L127" s="10" t="n"/>
      <c r="N127" s="10" t="n"/>
      <c r="O127" s="10" t="n"/>
      <c r="P127" s="10" t="n"/>
      <c r="Q127" s="10" t="n"/>
      <c r="R127" s="10" t="n"/>
      <c r="S127" s="10" t="n"/>
      <c r="T127" s="10" t="n"/>
      <c r="U127" s="10" t="n"/>
    </row>
    <row r="128" ht="15" customHeight="1" s="74">
      <c r="A128" s="30" t="inlineStr">
        <is>
          <t>QUARTERLY TREND ANALYSIS</t>
        </is>
      </c>
      <c r="B128" s="2" t="n"/>
      <c r="C128" s="2" t="n"/>
      <c r="D128" s="2" t="n"/>
      <c r="E128" s="2" t="n"/>
      <c r="F128" s="2" t="n"/>
      <c r="G128" s="2" t="n"/>
      <c r="H128" s="2" t="n"/>
      <c r="I128" s="2" t="n"/>
      <c r="J128" s="2" t="n"/>
      <c r="K128" s="2" t="n"/>
      <c r="L128" s="2" t="n"/>
      <c r="N128" s="2" t="n"/>
      <c r="O128" s="2" t="n"/>
      <c r="P128" s="2" t="n"/>
      <c r="Q128" s="2" t="n"/>
      <c r="R128" s="2" t="n"/>
      <c r="S128" s="2" t="n"/>
      <c r="T128" s="2" t="n"/>
      <c r="U128" s="2" t="n"/>
    </row>
    <row r="129" ht="15" customHeight="1" s="74">
      <c r="A129" s="14" t="n"/>
      <c r="B129" s="14" t="n"/>
      <c r="C129" s="14" t="n"/>
      <c r="D129" s="14" t="n"/>
      <c r="E129" s="14" t="n"/>
      <c r="F129" s="14" t="n"/>
      <c r="G129" s="14" t="n"/>
      <c r="H129" s="14" t="n"/>
      <c r="I129" s="14" t="n"/>
      <c r="J129" s="14" t="n"/>
      <c r="K129" s="14" t="n"/>
      <c r="L129" s="14" t="n"/>
      <c r="N129" s="14" t="n"/>
      <c r="O129" s="14" t="n"/>
      <c r="P129" s="14" t="n"/>
      <c r="Q129" s="14" t="n"/>
      <c r="R129" s="14" t="n"/>
      <c r="S129" s="14" t="n"/>
      <c r="T129" s="14" t="n"/>
      <c r="U129" s="14" t="n"/>
    </row>
    <row r="130" ht="15" customHeight="1" s="74">
      <c r="A130" s="17" t="inlineStr">
        <is>
          <t>Revenue QoQ</t>
        </is>
      </c>
      <c r="B130" s="2" t="n"/>
      <c r="C130" s="2" t="n"/>
      <c r="D130" s="2" t="n"/>
      <c r="E130" s="2" t="n"/>
      <c r="F130" s="2" t="n"/>
      <c r="G130" s="2" t="n"/>
      <c r="H130" s="2" t="n"/>
      <c r="I130" s="2" t="n"/>
      <c r="J130" s="2" t="n"/>
      <c r="K130" s="2" t="n"/>
      <c r="L130" s="2" t="n"/>
      <c r="N130" s="81" t="n"/>
      <c r="O130" s="81" t="n"/>
      <c r="P130" s="81" t="n"/>
      <c r="Q130" s="81" t="n"/>
      <c r="R130" s="81" t="n"/>
      <c r="S130" s="81" t="n"/>
      <c r="T130" s="81" t="n"/>
      <c r="U130" s="81" t="n"/>
    </row>
    <row r="131" ht="15" customHeight="1" s="74">
      <c r="A131" s="15" t="inlineStr">
        <is>
          <t>Net Income QoQ</t>
        </is>
      </c>
      <c r="B131" s="10" t="n"/>
      <c r="C131" s="10" t="n"/>
      <c r="D131" s="10" t="n"/>
      <c r="E131" s="10" t="n"/>
      <c r="F131" s="10" t="n"/>
      <c r="G131" s="10" t="n"/>
      <c r="H131" s="10" t="n"/>
      <c r="I131" s="10" t="n"/>
      <c r="J131" s="10" t="n"/>
      <c r="K131" s="10" t="n"/>
      <c r="L131" s="10" t="n"/>
      <c r="N131" s="84" t="n"/>
      <c r="O131" s="84" t="n"/>
      <c r="P131" s="84" t="n"/>
      <c r="Q131" s="84" t="n"/>
      <c r="R131" s="84" t="n"/>
      <c r="S131" s="84" t="n"/>
      <c r="T131" s="84" t="n"/>
      <c r="U131" s="84" t="n"/>
    </row>
    <row r="132" ht="15" customHeight="1" s="74">
      <c r="A132" s="17" t="inlineStr">
        <is>
          <t>EPS QoQ</t>
        </is>
      </c>
      <c r="B132" s="2" t="n"/>
      <c r="C132" s="2" t="n"/>
      <c r="D132" s="2" t="n"/>
      <c r="E132" s="2" t="n"/>
      <c r="F132" s="2" t="n"/>
      <c r="G132" s="2" t="n"/>
      <c r="H132" s="2" t="n"/>
      <c r="I132" s="2" t="n"/>
      <c r="J132" s="2" t="n"/>
      <c r="K132" s="2" t="n"/>
      <c r="L132" s="2" t="n"/>
      <c r="N132" s="2" t="n"/>
      <c r="O132" s="2" t="n"/>
      <c r="P132" s="2" t="n"/>
      <c r="Q132" s="2" t="n"/>
      <c r="R132" s="2" t="n"/>
      <c r="S132" s="2" t="n"/>
      <c r="T132" s="2" t="n"/>
      <c r="U132" s="2" t="n"/>
    </row>
    <row r="133" ht="15" customHeight="1" s="74">
      <c r="A133" s="15" t="inlineStr">
        <is>
          <t>EBITDA QoQ</t>
        </is>
      </c>
      <c r="B133" s="10" t="n"/>
      <c r="C133" s="10" t="n"/>
      <c r="D133" s="10" t="n"/>
      <c r="E133" s="10" t="n"/>
      <c r="F133" s="10" t="n"/>
      <c r="G133" s="10" t="n"/>
      <c r="H133" s="10" t="n"/>
      <c r="I133" s="10" t="n"/>
      <c r="J133" s="10" t="n"/>
      <c r="K133" s="10" t="n"/>
      <c r="L133" s="10" t="n"/>
      <c r="N133" s="84" t="n"/>
      <c r="O133" s="84" t="n"/>
      <c r="P133" s="84" t="n"/>
      <c r="Q133" s="84" t="n"/>
      <c r="R133" s="84" t="n"/>
      <c r="S133" s="84" t="n"/>
      <c r="T133" s="84" t="n"/>
      <c r="U133" s="84" t="n"/>
    </row>
    <row r="134" ht="15" customHeight="1" s="74">
      <c r="A134" s="17" t="inlineStr">
        <is>
          <t>FCF QoQ</t>
        </is>
      </c>
      <c r="B134" s="2" t="n"/>
      <c r="C134" s="2" t="n"/>
      <c r="D134" s="2" t="n"/>
      <c r="E134" s="2" t="n"/>
      <c r="F134" s="2" t="n"/>
      <c r="G134" s="2" t="n"/>
      <c r="H134" s="2" t="n"/>
      <c r="I134" s="2" t="n"/>
      <c r="J134" s="2" t="n"/>
      <c r="K134" s="2" t="n"/>
      <c r="L134" s="2" t="n"/>
      <c r="N134" s="81" t="n"/>
      <c r="O134" s="81" t="n"/>
      <c r="P134" s="81" t="n"/>
      <c r="Q134" s="81" t="n"/>
      <c r="R134" s="81" t="n"/>
      <c r="S134" s="81" t="n"/>
      <c r="T134" s="81" t="n"/>
      <c r="U134" s="81" t="n"/>
    </row>
    <row r="135" ht="15" customHeight="1" s="74">
      <c r="A135" s="10" t="n"/>
      <c r="B135" s="10" t="n"/>
      <c r="C135" s="10" t="n"/>
      <c r="D135" s="10" t="n"/>
      <c r="E135" s="10" t="n"/>
      <c r="F135" s="10" t="n"/>
      <c r="G135" s="10" t="n"/>
      <c r="H135" s="10" t="n"/>
      <c r="I135" s="10" t="n"/>
      <c r="J135" s="10" t="n"/>
      <c r="K135" s="10" t="n"/>
      <c r="L135" s="10" t="n"/>
      <c r="N135" s="10" t="n"/>
      <c r="O135" s="10" t="n"/>
      <c r="P135" s="10" t="n"/>
      <c r="Q135" s="10" t="n"/>
      <c r="R135" s="10" t="n"/>
      <c r="S135" s="10" t="n"/>
      <c r="T135" s="10" t="n"/>
      <c r="U135" s="10" t="n"/>
    </row>
    <row r="136" ht="15" customHeight="1" s="74">
      <c r="A136" s="36" t="inlineStr">
        <is>
          <t>─ Year-over-Year (Quarter) ─</t>
        </is>
      </c>
      <c r="B136" s="2" t="n"/>
      <c r="C136" s="2" t="n"/>
      <c r="D136" s="2" t="n"/>
      <c r="E136" s="2" t="n"/>
      <c r="F136" s="2" t="n"/>
      <c r="G136" s="2" t="n"/>
      <c r="H136" s="2" t="n"/>
      <c r="I136" s="2" t="n"/>
      <c r="J136" s="2" t="n"/>
      <c r="K136" s="2" t="n"/>
      <c r="L136" s="2" t="n"/>
      <c r="N136" s="2" t="n"/>
      <c r="O136" s="2" t="n"/>
      <c r="P136" s="2" t="n"/>
      <c r="Q136" s="2" t="n"/>
      <c r="R136" s="2" t="n"/>
      <c r="S136" s="2" t="n"/>
      <c r="T136" s="2" t="n"/>
      <c r="U136" s="2" t="n"/>
    </row>
    <row r="137" ht="15" customHeight="1" s="74">
      <c r="A137" s="15" t="inlineStr">
        <is>
          <t>Revenue YoY-Q</t>
        </is>
      </c>
      <c r="B137" s="10" t="n"/>
      <c r="C137" s="10" t="n"/>
      <c r="D137" s="10" t="n"/>
      <c r="E137" s="10" t="n"/>
      <c r="F137" s="10" t="n"/>
      <c r="G137" s="10" t="n"/>
      <c r="H137" s="10" t="n"/>
      <c r="I137" s="10" t="n"/>
      <c r="J137" s="10" t="n"/>
      <c r="K137" s="10" t="n"/>
      <c r="L137" s="10" t="n"/>
      <c r="N137" s="84" t="n"/>
      <c r="O137" s="84" t="n"/>
      <c r="P137" s="84" t="n"/>
      <c r="Q137" s="84" t="n"/>
      <c r="R137" s="84" t="n"/>
      <c r="S137" s="84" t="n"/>
      <c r="T137" s="84" t="n"/>
      <c r="U137" s="84" t="n"/>
    </row>
    <row r="138" ht="15" customHeight="1" s="74">
      <c r="A138" s="17" t="inlineStr">
        <is>
          <t>Net Income YoY-Q</t>
        </is>
      </c>
      <c r="B138" s="2" t="n"/>
      <c r="C138" s="2" t="n"/>
      <c r="D138" s="2" t="n"/>
      <c r="E138" s="2" t="n"/>
      <c r="F138" s="2" t="n"/>
      <c r="G138" s="2" t="n"/>
      <c r="H138" s="2" t="n"/>
      <c r="I138" s="2" t="n"/>
      <c r="J138" s="2" t="n"/>
      <c r="K138" s="2" t="n"/>
      <c r="L138" s="2" t="n"/>
      <c r="N138" s="2" t="n"/>
      <c r="O138" s="2" t="n"/>
      <c r="P138" s="2" t="n"/>
      <c r="Q138" s="2" t="n"/>
      <c r="R138" s="2" t="n"/>
      <c r="S138" s="2" t="n"/>
      <c r="T138" s="2" t="n"/>
      <c r="U138" s="2" t="n"/>
    </row>
    <row r="139" ht="15" customHeight="1" s="74">
      <c r="A139" s="15" t="inlineStr">
        <is>
          <t>EPS YoY-Q</t>
        </is>
      </c>
      <c r="B139" s="10" t="n"/>
      <c r="C139" s="10" t="n"/>
      <c r="D139" s="10" t="n"/>
      <c r="E139" s="10" t="n"/>
      <c r="F139" s="10" t="n"/>
      <c r="G139" s="10" t="n"/>
      <c r="H139" s="10" t="n"/>
      <c r="I139" s="10" t="n"/>
      <c r="J139" s="10" t="n"/>
      <c r="K139" s="10" t="n"/>
      <c r="L139" s="10" t="n"/>
      <c r="N139" s="84" t="n"/>
      <c r="O139" s="84" t="n"/>
      <c r="P139" s="84" t="n"/>
      <c r="Q139" s="84" t="n"/>
      <c r="R139" s="84" t="n"/>
      <c r="S139" s="84" t="n"/>
      <c r="T139" s="84" t="n"/>
      <c r="U139" s="84" t="n"/>
    </row>
    <row r="140" ht="15" customHeight="1" s="74">
      <c r="A140" s="17" t="inlineStr">
        <is>
          <t>EBITDA YoY-Q</t>
        </is>
      </c>
      <c r="B140" s="2" t="n"/>
      <c r="C140" s="2" t="n"/>
      <c r="D140" s="2" t="n"/>
      <c r="E140" s="2" t="n"/>
      <c r="F140" s="2" t="n"/>
      <c r="G140" s="2" t="n"/>
      <c r="H140" s="2" t="n"/>
      <c r="I140" s="2" t="n"/>
      <c r="J140" s="2" t="n"/>
      <c r="K140" s="2" t="n"/>
      <c r="L140" s="2" t="n"/>
      <c r="N140" s="81" t="n"/>
      <c r="O140" s="81" t="n"/>
      <c r="P140" s="81" t="n"/>
      <c r="Q140" s="81" t="n"/>
      <c r="R140" s="81" t="n"/>
      <c r="S140" s="81" t="n"/>
      <c r="T140" s="81" t="n"/>
      <c r="U140" s="81" t="n"/>
    </row>
    <row r="141" ht="15" customHeight="1" s="74">
      <c r="A141" s="15" t="inlineStr">
        <is>
          <t>FCF YoY-Q</t>
        </is>
      </c>
      <c r="B141" s="10" t="n"/>
      <c r="C141" s="10" t="n"/>
      <c r="D141" s="10" t="n"/>
      <c r="E141" s="10" t="n"/>
      <c r="F141" s="10" t="n"/>
      <c r="G141" s="10" t="n"/>
      <c r="H141" s="10" t="n"/>
      <c r="I141" s="10" t="n"/>
      <c r="J141" s="10" t="n"/>
      <c r="K141" s="10" t="n"/>
      <c r="L141" s="10" t="n"/>
      <c r="N141" s="84" t="n"/>
      <c r="O141" s="84" t="n"/>
      <c r="P141" s="84" t="n"/>
      <c r="Q141" s="84" t="n"/>
      <c r="R141" s="84" t="n"/>
      <c r="S141" s="84" t="n"/>
      <c r="T141" s="84" t="n"/>
      <c r="U141" s="84" t="n"/>
    </row>
    <row r="142" ht="15" customHeight="1" s="74">
      <c r="A142" s="2" t="n"/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N142" s="2" t="n"/>
      <c r="O142" s="2" t="n"/>
      <c r="P142" s="2" t="n"/>
      <c r="Q142" s="2" t="n"/>
      <c r="R142" s="2" t="n"/>
      <c r="S142" s="2" t="n"/>
      <c r="T142" s="2" t="n"/>
      <c r="U142" s="2" t="n"/>
    </row>
    <row r="143" ht="15" customHeight="1" s="74">
      <c r="A143" s="37" t="inlineStr">
        <is>
          <t>─ Quarterly Margins ─</t>
        </is>
      </c>
      <c r="B143" s="10" t="n"/>
      <c r="C143" s="10" t="n"/>
      <c r="D143" s="10" t="n"/>
      <c r="E143" s="10" t="n"/>
      <c r="F143" s="10" t="n"/>
      <c r="G143" s="10" t="n"/>
      <c r="H143" s="10" t="n"/>
      <c r="I143" s="10" t="n"/>
      <c r="J143" s="10" t="n"/>
      <c r="K143" s="10" t="n"/>
      <c r="L143" s="10" t="n"/>
      <c r="N143" s="10" t="n"/>
      <c r="O143" s="10" t="n"/>
      <c r="P143" s="10" t="n"/>
      <c r="Q143" s="10" t="n"/>
      <c r="R143" s="10" t="n"/>
      <c r="S143" s="10" t="n"/>
      <c r="T143" s="10" t="n"/>
      <c r="U143" s="10" t="n"/>
    </row>
    <row r="144" ht="15" customHeight="1" s="74">
      <c r="A144" s="17" t="inlineStr">
        <is>
          <t>Gross Margin (Q)</t>
        </is>
      </c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N144" s="2" t="n"/>
      <c r="O144" s="2" t="n"/>
      <c r="P144" s="2" t="n"/>
      <c r="Q144" s="2" t="n"/>
      <c r="R144" s="2" t="n"/>
      <c r="S144" s="2" t="n"/>
      <c r="T144" s="2" t="n"/>
      <c r="U144" s="2" t="n"/>
    </row>
    <row r="145" ht="15" customHeight="1" s="74">
      <c r="A145" s="15" t="inlineStr">
        <is>
          <t>EBITDA Margin (Q)</t>
        </is>
      </c>
      <c r="B145" s="10" t="n"/>
      <c r="C145" s="10" t="n"/>
      <c r="D145" s="10" t="n"/>
      <c r="E145" s="10" t="n"/>
      <c r="F145" s="10" t="n"/>
      <c r="G145" s="10" t="n"/>
      <c r="H145" s="10" t="n"/>
      <c r="I145" s="10" t="n"/>
      <c r="J145" s="10" t="n"/>
      <c r="K145" s="10" t="n"/>
      <c r="L145" s="10" t="n"/>
      <c r="N145" s="84" t="n"/>
      <c r="O145" s="84" t="n"/>
      <c r="P145" s="84" t="n"/>
      <c r="Q145" s="84" t="n"/>
      <c r="R145" s="84" t="n"/>
      <c r="S145" s="84" t="n"/>
      <c r="T145" s="84" t="n"/>
      <c r="U145" s="84" t="n"/>
    </row>
    <row r="146" ht="15" customHeight="1" s="74">
      <c r="A146" s="17" t="inlineStr">
        <is>
          <t>Operating Margin (Q)</t>
        </is>
      </c>
      <c r="B146" s="2" t="n"/>
      <c r="C146" s="2" t="n"/>
      <c r="D146" s="2" t="n"/>
      <c r="E146" s="2" t="n"/>
      <c r="F146" s="2" t="n"/>
      <c r="G146" s="2" t="n"/>
      <c r="H146" s="2" t="n"/>
      <c r="I146" s="2" t="n"/>
      <c r="J146" s="2" t="n"/>
      <c r="K146" s="2" t="n"/>
      <c r="L146" s="2" t="n"/>
      <c r="N146" s="81" t="n"/>
      <c r="O146" s="81" t="n"/>
      <c r="P146" s="81" t="n"/>
      <c r="Q146" s="81" t="n"/>
      <c r="R146" s="81" t="n"/>
      <c r="S146" s="81" t="n"/>
      <c r="T146" s="81" t="n"/>
      <c r="U146" s="81" t="n"/>
    </row>
    <row r="147" ht="15" customHeight="1" s="74">
      <c r="A147" s="15" t="inlineStr">
        <is>
          <t>Net Margin (Q)</t>
        </is>
      </c>
      <c r="B147" s="10" t="n"/>
      <c r="C147" s="10" t="n"/>
      <c r="D147" s="10" t="n"/>
      <c r="E147" s="10" t="n"/>
      <c r="F147" s="10" t="n"/>
      <c r="G147" s="10" t="n"/>
      <c r="H147" s="10" t="n"/>
      <c r="I147" s="10" t="n"/>
      <c r="J147" s="10" t="n"/>
      <c r="K147" s="10" t="n"/>
      <c r="L147" s="10" t="n"/>
      <c r="N147" s="84" t="n"/>
      <c r="O147" s="84" t="n"/>
      <c r="P147" s="84" t="n"/>
      <c r="Q147" s="84" t="n"/>
      <c r="R147" s="84" t="n"/>
      <c r="S147" s="84" t="n"/>
      <c r="T147" s="84" t="n"/>
      <c r="U147" s="84" t="n"/>
    </row>
    <row r="148" ht="15" customHeight="1" s="74">
      <c r="A148" s="17" t="inlineStr">
        <is>
          <t>FCF Margin (Q)</t>
        </is>
      </c>
      <c r="B148" s="2" t="n"/>
      <c r="C148" s="2" t="n"/>
      <c r="D148" s="2" t="n"/>
      <c r="E148" s="2" t="n"/>
      <c r="F148" s="2" t="n"/>
      <c r="G148" s="2" t="n"/>
      <c r="H148" s="2" t="n"/>
      <c r="I148" s="2" t="n"/>
      <c r="J148" s="2" t="n"/>
      <c r="K148" s="2" t="n"/>
      <c r="L148" s="2" t="n"/>
      <c r="N148" s="81" t="n"/>
      <c r="O148" s="81" t="n"/>
      <c r="P148" s="81" t="n"/>
      <c r="Q148" s="81" t="n"/>
      <c r="R148" s="81" t="n"/>
      <c r="S148" s="81" t="n"/>
      <c r="T148" s="81" t="n"/>
      <c r="U148" s="81" t="n"/>
    </row>
    <row r="149" ht="15" customHeight="1" s="74">
      <c r="A149" s="10" t="n"/>
      <c r="B149" s="10" t="n"/>
      <c r="C149" s="10" t="n"/>
      <c r="D149" s="10" t="n"/>
      <c r="E149" s="10" t="n"/>
      <c r="F149" s="10" t="n"/>
      <c r="G149" s="10" t="n"/>
      <c r="H149" s="10" t="n"/>
      <c r="I149" s="10" t="n"/>
      <c r="J149" s="10" t="n"/>
      <c r="K149" s="10" t="n"/>
      <c r="L149" s="10" t="n"/>
      <c r="N149" s="10" t="n"/>
      <c r="O149" s="10" t="n"/>
      <c r="P149" s="10" t="n"/>
      <c r="Q149" s="10" t="n"/>
      <c r="R149" s="10" t="n"/>
      <c r="S149" s="10" t="n"/>
      <c r="T149" s="10" t="n"/>
      <c r="U149" s="10" t="n"/>
    </row>
    <row r="150" ht="15" customHeight="1" s="74">
      <c r="A150" s="2" t="n"/>
      <c r="B150" s="2" t="n"/>
      <c r="C150" s="2" t="n"/>
      <c r="D150" s="2" t="n"/>
      <c r="E150" s="2" t="n"/>
      <c r="F150" s="2" t="n"/>
      <c r="G150" s="2" t="n"/>
      <c r="H150" s="2" t="n"/>
      <c r="I150" s="2" t="n"/>
      <c r="J150" s="2" t="n"/>
      <c r="K150" s="2" t="n"/>
      <c r="L150" s="2" t="n"/>
      <c r="N150" s="2" t="n"/>
      <c r="O150" s="2" t="n"/>
      <c r="P150" s="2" t="n"/>
      <c r="Q150" s="2" t="n"/>
      <c r="R150" s="2" t="n"/>
      <c r="S150" s="2" t="n"/>
      <c r="T150" s="2" t="n"/>
      <c r="U150" s="2" t="n"/>
    </row>
    <row r="151" ht="15" customHeight="1" s="74">
      <c r="A151" s="30" t="inlineStr">
        <is>
          <t>COMPOUND ANNUAL GROWTH RATES (CAGR)</t>
        </is>
      </c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N151" s="2" t="n"/>
      <c r="O151" s="2" t="n"/>
      <c r="P151" s="2" t="n"/>
      <c r="Q151" s="2" t="n"/>
      <c r="R151" s="2" t="n"/>
      <c r="S151" s="2" t="n"/>
      <c r="T151" s="2" t="n"/>
      <c r="U151" s="2" t="n"/>
    </row>
    <row r="152" ht="15" customHeight="1" s="74">
      <c r="A152" s="38" t="inlineStr">
        <is>
          <t>Metric</t>
        </is>
      </c>
      <c r="B152" s="38" t="inlineStr">
        <is>
          <t>3Y CAGR</t>
        </is>
      </c>
      <c r="C152" s="38" t="inlineStr">
        <is>
          <t>5Y CAGR</t>
        </is>
      </c>
      <c r="D152" s="38" t="inlineStr">
        <is>
          <t>10Y CAGR</t>
        </is>
      </c>
      <c r="E152" s="2" t="n"/>
      <c r="F152" s="2" t="n"/>
      <c r="G152" s="2" t="n"/>
      <c r="H152" s="2" t="n"/>
      <c r="I152" s="2" t="n"/>
      <c r="J152" s="2" t="n"/>
      <c r="K152" s="2" t="n"/>
      <c r="L152" s="2" t="n"/>
      <c r="N152" s="2" t="n"/>
      <c r="O152" s="2" t="n"/>
      <c r="P152" s="2" t="n"/>
      <c r="Q152" s="2" t="n"/>
      <c r="R152" s="2" t="n"/>
      <c r="S152" s="2" t="n"/>
      <c r="T152" s="2" t="n"/>
      <c r="U152" s="2" t="n"/>
    </row>
    <row r="153" ht="15" customHeight="1" s="74">
      <c r="A153" s="15" t="inlineStr">
        <is>
          <t>Revenue</t>
        </is>
      </c>
      <c r="B153" s="84" t="n"/>
      <c r="C153" s="84" t="n"/>
      <c r="D153" s="84" t="n"/>
      <c r="E153" s="10" t="n"/>
      <c r="F153" s="10" t="n"/>
      <c r="G153" s="10" t="n"/>
      <c r="H153" s="10" t="n"/>
      <c r="I153" s="10" t="n"/>
      <c r="J153" s="10" t="n"/>
      <c r="K153" s="10" t="n"/>
      <c r="L153" s="10" t="n"/>
      <c r="N153" s="10" t="n"/>
      <c r="O153" s="10" t="n"/>
      <c r="P153" s="10" t="n"/>
      <c r="Q153" s="10" t="n"/>
      <c r="R153" s="10" t="n"/>
      <c r="S153" s="10" t="n"/>
      <c r="T153" s="10" t="n"/>
      <c r="U153" s="10" t="n"/>
    </row>
    <row r="154" ht="15" customHeight="1" s="74">
      <c r="A154" s="17" t="inlineStr">
        <is>
          <t>EBITDA</t>
        </is>
      </c>
      <c r="B154" s="81" t="n"/>
      <c r="C154" s="81" t="n"/>
      <c r="D154" s="81" t="n"/>
      <c r="E154" s="2" t="n"/>
      <c r="F154" s="2" t="n"/>
      <c r="G154" s="2" t="n"/>
      <c r="H154" s="2" t="n"/>
      <c r="I154" s="2" t="n"/>
      <c r="J154" s="2" t="n"/>
      <c r="K154" s="2" t="n"/>
      <c r="L154" s="2" t="n"/>
      <c r="N154" s="2" t="n"/>
      <c r="O154" s="2" t="n"/>
      <c r="P154" s="2" t="n"/>
      <c r="Q154" s="2" t="n"/>
      <c r="R154" s="2" t="n"/>
      <c r="S154" s="2" t="n"/>
      <c r="T154" s="2" t="n"/>
      <c r="U154" s="2" t="n"/>
    </row>
    <row r="155" ht="15" customHeight="1" s="74">
      <c r="A155" s="15" t="inlineStr">
        <is>
          <t>Net Income</t>
        </is>
      </c>
      <c r="B155" s="84" t="n"/>
      <c r="C155" s="84" t="n"/>
      <c r="D155" s="84" t="n"/>
      <c r="E155" s="10" t="n"/>
      <c r="F155" s="10" t="n"/>
      <c r="G155" s="10" t="n"/>
      <c r="H155" s="10" t="n"/>
      <c r="I155" s="10" t="n"/>
      <c r="J155" s="10" t="n"/>
      <c r="K155" s="10" t="n"/>
      <c r="L155" s="10" t="n"/>
      <c r="N155" s="10" t="n"/>
      <c r="O155" s="10" t="n"/>
      <c r="P155" s="10" t="n"/>
      <c r="Q155" s="10" t="n"/>
      <c r="R155" s="10" t="n"/>
      <c r="S155" s="10" t="n"/>
      <c r="T155" s="10" t="n"/>
      <c r="U155" s="10" t="n"/>
    </row>
    <row r="156" ht="15" customHeight="1" s="74">
      <c r="A156" s="17" t="inlineStr">
        <is>
          <t>Diluted EPS</t>
        </is>
      </c>
      <c r="B156" s="81" t="n"/>
      <c r="C156" s="81" t="n"/>
      <c r="D156" s="81" t="n"/>
      <c r="E156" s="2" t="n"/>
      <c r="F156" s="2" t="n"/>
      <c r="G156" s="2" t="n"/>
      <c r="H156" s="2" t="n"/>
      <c r="I156" s="2" t="n"/>
      <c r="J156" s="2" t="n"/>
      <c r="K156" s="2" t="n"/>
      <c r="L156" s="2" t="n"/>
      <c r="N156" s="2" t="n"/>
      <c r="O156" s="2" t="n"/>
      <c r="P156" s="2" t="n"/>
      <c r="Q156" s="2" t="n"/>
      <c r="R156" s="2" t="n"/>
      <c r="S156" s="2" t="n"/>
      <c r="T156" s="2" t="n"/>
      <c r="U156" s="2" t="n"/>
    </row>
    <row r="157" ht="15" customHeight="1" s="74">
      <c r="A157" s="15" t="inlineStr">
        <is>
          <t>Free Cash Flow</t>
        </is>
      </c>
      <c r="B157" s="84" t="n"/>
      <c r="C157" s="84" t="n"/>
      <c r="D157" s="84" t="n"/>
      <c r="E157" s="10" t="n"/>
      <c r="F157" s="10" t="n"/>
      <c r="G157" s="10" t="n"/>
      <c r="H157" s="10" t="n"/>
      <c r="I157" s="10" t="n"/>
      <c r="J157" s="10" t="n"/>
      <c r="K157" s="10" t="n"/>
      <c r="L157" s="10" t="n"/>
      <c r="N157" s="10" t="n"/>
      <c r="O157" s="10" t="n"/>
      <c r="P157" s="10" t="n"/>
      <c r="Q157" s="10" t="n"/>
      <c r="R157" s="10" t="n"/>
      <c r="S157" s="10" t="n"/>
      <c r="T157" s="10" t="n"/>
      <c r="U157" s="10" t="n"/>
    </row>
    <row r="158" ht="15" customHeight="1" s="74">
      <c r="A158" s="17" t="inlineStr">
        <is>
          <t>Operating Cash Flow</t>
        </is>
      </c>
      <c r="B158" s="81" t="n"/>
      <c r="C158" s="81" t="n"/>
      <c r="D158" s="81" t="n"/>
      <c r="E158" s="2" t="n"/>
      <c r="F158" s="2" t="n"/>
      <c r="G158" s="2" t="n"/>
      <c r="H158" s="2" t="n"/>
      <c r="I158" s="2" t="n"/>
      <c r="J158" s="2" t="n"/>
      <c r="K158" s="2" t="n"/>
      <c r="L158" s="2" t="n"/>
      <c r="N158" s="2" t="n"/>
      <c r="O158" s="2" t="n"/>
      <c r="P158" s="2" t="n"/>
      <c r="Q158" s="2" t="n"/>
      <c r="R158" s="2" t="n"/>
      <c r="S158" s="2" t="n"/>
      <c r="T158" s="2" t="n"/>
      <c r="U158" s="2" t="n"/>
    </row>
    <row r="159" ht="15" customHeight="1" s="74">
      <c r="A159" s="15" t="inlineStr">
        <is>
          <t>Dividends / Share</t>
        </is>
      </c>
      <c r="B159" s="84" t="n"/>
      <c r="C159" s="84" t="n"/>
      <c r="D159" s="84" t="n"/>
      <c r="E159" s="10" t="n"/>
      <c r="F159" s="10" t="n"/>
      <c r="G159" s="10" t="n"/>
      <c r="H159" s="10" t="n"/>
      <c r="I159" s="10" t="n"/>
      <c r="J159" s="10" t="n"/>
      <c r="K159" s="10" t="n"/>
      <c r="L159" s="10" t="n"/>
      <c r="N159" s="10" t="n"/>
      <c r="O159" s="10" t="n"/>
      <c r="P159" s="10" t="n"/>
      <c r="Q159" s="10" t="n"/>
      <c r="R159" s="10" t="n"/>
      <c r="S159" s="10" t="n"/>
      <c r="T159" s="10" t="n"/>
      <c r="U159" s="10" t="n"/>
    </row>
    <row r="160" ht="15" customHeight="1" s="74">
      <c r="A160" s="15" t="inlineStr">
        <is>
          <t>Shares Outstanding</t>
        </is>
      </c>
      <c r="B160" s="84" t="n"/>
      <c r="C160" s="84" t="n"/>
      <c r="D160" s="84" t="n"/>
      <c r="E160" s="10" t="n"/>
      <c r="F160" s="10" t="n"/>
      <c r="G160" s="10" t="n"/>
      <c r="H160" s="10" t="n"/>
      <c r="I160" s="10" t="n"/>
      <c r="J160" s="10" t="n"/>
      <c r="K160" s="10" t="n"/>
      <c r="L160" s="10" t="n"/>
      <c r="N160" s="10" t="n"/>
      <c r="O160" s="10" t="n"/>
      <c r="P160" s="10" t="n"/>
      <c r="Q160" s="10" t="n"/>
      <c r="R160" s="10" t="n"/>
      <c r="S160" s="10" t="n"/>
      <c r="T160" s="10" t="n"/>
      <c r="U160" s="10" t="n"/>
    </row>
    <row r="161" ht="15" customHeight="1" s="74">
      <c r="A161" s="2" t="n"/>
      <c r="B161" s="2" t="n"/>
      <c r="C161" s="2" t="n"/>
      <c r="D161" s="2" t="n"/>
      <c r="E161" s="2" t="n"/>
      <c r="F161" s="2" t="n"/>
      <c r="G161" s="2" t="n"/>
      <c r="H161" s="2" t="n"/>
      <c r="I161" s="2" t="n"/>
      <c r="J161" s="2" t="n"/>
      <c r="K161" s="2" t="n"/>
      <c r="L161" s="2" t="n"/>
      <c r="N161" s="2" t="n"/>
      <c r="O161" s="2" t="n"/>
      <c r="P161" s="2" t="n"/>
      <c r="Q161" s="2" t="n"/>
      <c r="R161" s="2" t="n"/>
      <c r="S161" s="2" t="n"/>
      <c r="T161" s="2" t="n"/>
      <c r="U161" s="2" t="n"/>
    </row>
    <row r="162" ht="15" customHeight="1" s="74">
      <c r="A162" s="2" t="n"/>
      <c r="B162" s="2" t="n"/>
      <c r="C162" s="2" t="n"/>
      <c r="D162" s="2" t="n"/>
      <c r="E162" s="2" t="n"/>
      <c r="F162" s="2" t="n"/>
      <c r="G162" s="2" t="n"/>
      <c r="H162" s="2" t="n"/>
      <c r="I162" s="2" t="n"/>
      <c r="J162" s="2" t="n"/>
      <c r="K162" s="2" t="n"/>
      <c r="L162" s="2" t="n"/>
      <c r="N162" s="2" t="n"/>
      <c r="O162" s="2" t="n"/>
      <c r="P162" s="2" t="n"/>
      <c r="Q162" s="2" t="n"/>
      <c r="R162" s="2" t="n"/>
      <c r="S162" s="2" t="n"/>
      <c r="T162" s="2" t="n"/>
      <c r="U162" s="2" t="n"/>
    </row>
    <row r="163" ht="15" customHeight="1" s="74">
      <c r="A163" s="2" t="n"/>
      <c r="B163" s="2" t="n"/>
      <c r="C163" s="2" t="n"/>
      <c r="D163" s="2" t="n"/>
      <c r="E163" s="2" t="n"/>
      <c r="F163" s="2" t="n"/>
      <c r="G163" s="2" t="n"/>
      <c r="H163" s="2" t="n"/>
      <c r="I163" s="2" t="n"/>
      <c r="J163" s="2" t="n"/>
      <c r="K163" s="2" t="n"/>
      <c r="L163" s="2" t="n"/>
      <c r="N163" s="2" t="n"/>
      <c r="O163" s="2" t="n"/>
      <c r="P163" s="2" t="n"/>
      <c r="Q163" s="2" t="n"/>
      <c r="R163" s="2" t="n"/>
      <c r="S163" s="2" t="n"/>
      <c r="T163" s="2" t="n"/>
      <c r="U163" s="2" t="n"/>
    </row>
    <row r="164" ht="15" customHeight="1" s="74">
      <c r="A164" s="2" t="n"/>
      <c r="B164" s="2" t="n"/>
      <c r="C164" s="2" t="n"/>
      <c r="D164" s="2" t="n"/>
      <c r="E164" s="2" t="n"/>
      <c r="F164" s="2" t="n"/>
      <c r="G164" s="2" t="n"/>
      <c r="H164" s="2" t="n"/>
      <c r="I164" s="2" t="n"/>
      <c r="J164" s="2" t="n"/>
      <c r="K164" s="2" t="n"/>
      <c r="L164" s="2" t="n"/>
      <c r="N164" s="2" t="n"/>
      <c r="O164" s="2" t="n"/>
      <c r="P164" s="2" t="n"/>
      <c r="Q164" s="2" t="n"/>
      <c r="R164" s="2" t="n"/>
      <c r="S164" s="2" t="n"/>
      <c r="T164" s="2" t="n"/>
      <c r="U164" s="2" t="n"/>
    </row>
    <row r="165" ht="15" customHeight="1" s="74">
      <c r="A165" s="2" t="n"/>
      <c r="B165" s="2" t="n"/>
      <c r="C165" s="2" t="n"/>
      <c r="D165" s="2" t="n"/>
      <c r="E165" s="2" t="n"/>
      <c r="F165" s="2" t="n"/>
      <c r="G165" s="2" t="n"/>
      <c r="H165" s="2" t="n"/>
      <c r="I165" s="2" t="n"/>
      <c r="J165" s="2" t="n"/>
      <c r="K165" s="2" t="n"/>
      <c r="L165" s="2" t="n"/>
      <c r="N165" s="2" t="n"/>
      <c r="O165" s="2" t="n"/>
      <c r="P165" s="2" t="n"/>
      <c r="Q165" s="2" t="n"/>
      <c r="R165" s="2" t="n"/>
      <c r="S165" s="2" t="n"/>
      <c r="T165" s="2" t="n"/>
      <c r="U165" s="2" t="n"/>
    </row>
    <row r="166" ht="15" customHeight="1" s="74">
      <c r="A166" s="2" t="n"/>
      <c r="B166" s="2" t="n"/>
      <c r="C166" s="2" t="n"/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N166" s="2" t="n"/>
      <c r="O166" s="2" t="n"/>
      <c r="P166" s="2" t="n"/>
      <c r="Q166" s="2" t="n"/>
      <c r="R166" s="2" t="n"/>
      <c r="S166" s="2" t="n"/>
      <c r="T166" s="2" t="n"/>
      <c r="U166" s="2" t="n"/>
    </row>
    <row r="167" ht="15" customHeight="1" s="74">
      <c r="A167" s="2" t="n"/>
      <c r="B167" s="2" t="n"/>
      <c r="C167" s="2" t="n"/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N167" s="2" t="n"/>
      <c r="O167" s="2" t="n"/>
      <c r="P167" s="2" t="n"/>
      <c r="Q167" s="2" t="n"/>
      <c r="R167" s="2" t="n"/>
      <c r="S167" s="2" t="n"/>
      <c r="T167" s="2" t="n"/>
      <c r="U167" s="2" t="n"/>
    </row>
    <row r="168" ht="15" customHeight="1" s="74">
      <c r="A168" s="2" t="n"/>
      <c r="B168" s="2" t="n"/>
      <c r="C168" s="2" t="n"/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N168" s="2" t="n"/>
      <c r="O168" s="2" t="n"/>
      <c r="P168" s="2" t="n"/>
      <c r="Q168" s="2" t="n"/>
      <c r="R168" s="2" t="n"/>
      <c r="S168" s="2" t="n"/>
      <c r="T168" s="2" t="n"/>
      <c r="U168" s="2" t="n"/>
    </row>
    <row r="169" ht="15" customHeight="1" s="74">
      <c r="A169" s="2" t="inlineStr">
        <is>
          <t>RECONCILIATION CHECKS</t>
        </is>
      </c>
      <c r="B169" s="2" t="n"/>
      <c r="C169" s="2" t="n"/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N169" s="2" t="n"/>
      <c r="O169" s="2" t="n"/>
      <c r="P169" s="2" t="n"/>
      <c r="Q169" s="2" t="n"/>
      <c r="R169" s="2" t="n"/>
      <c r="S169" s="2" t="n"/>
      <c r="T169" s="2" t="n"/>
      <c r="U169" s="2" t="n"/>
    </row>
    <row r="170" ht="15" customHeight="1" s="74">
      <c r="A170" s="2" t="inlineStr">
        <is>
          <t>Period</t>
        </is>
      </c>
      <c r="B170" s="2" t="n"/>
      <c r="C170" s="2" t="n"/>
      <c r="D170" s="2" t="n"/>
      <c r="E170" s="2" t="n"/>
      <c r="F170" s="2" t="n"/>
      <c r="G170" s="2" t="n"/>
      <c r="H170" s="2" t="n"/>
      <c r="I170" s="2" t="n"/>
      <c r="J170" s="2" t="n"/>
      <c r="K170" s="2" t="n"/>
      <c r="L170" s="2" t="n"/>
      <c r="N170" s="2" t="n"/>
      <c r="O170" s="2" t="n"/>
      <c r="P170" s="2" t="n"/>
      <c r="Q170" s="2" t="n"/>
      <c r="R170" s="2" t="n"/>
      <c r="S170" s="2" t="n"/>
      <c r="T170" s="2" t="n"/>
      <c r="U170" s="2" t="n"/>
    </row>
    <row r="171" ht="15" customHeight="1" s="74">
      <c r="A171" s="2" t="inlineStr">
        <is>
          <t>EBITDA ≠ EBIT+D&amp;A? (should be 0)</t>
        </is>
      </c>
      <c r="B171" s="2" t="n"/>
      <c r="C171" s="2" t="n"/>
      <c r="D171" s="2" t="n"/>
      <c r="E171" s="2" t="n"/>
      <c r="F171" s="2" t="n"/>
      <c r="G171" s="2" t="n"/>
      <c r="H171" s="2" t="n"/>
      <c r="I171" s="2" t="n"/>
      <c r="J171" s="2" t="n"/>
      <c r="K171" s="2" t="n"/>
      <c r="L171" s="2" t="n"/>
      <c r="N171" s="2" t="n"/>
      <c r="O171" s="2" t="n"/>
      <c r="P171" s="2" t="n"/>
      <c r="Q171" s="2" t="n"/>
      <c r="R171" s="2" t="n"/>
      <c r="S171" s="2" t="n"/>
      <c r="T171" s="2" t="n"/>
      <c r="U171" s="2" t="n"/>
    </row>
    <row r="172" ht="15" customHeight="1" s="74">
      <c r="A172" s="2" t="inlineStr">
        <is>
          <t>NI ≠ PreTax-Tax? (non-zero = other inc/exp)</t>
        </is>
      </c>
      <c r="B172" s="2" t="n"/>
      <c r="C172" s="2" t="n"/>
      <c r="D172" s="2" t="n"/>
      <c r="E172" s="2" t="n"/>
      <c r="F172" s="2" t="n"/>
      <c r="G172" s="2" t="n"/>
      <c r="H172" s="2" t="n"/>
      <c r="I172" s="2" t="n"/>
      <c r="J172" s="2" t="n"/>
      <c r="K172" s="2" t="n"/>
      <c r="L172" s="2" t="n"/>
      <c r="N172" s="2" t="n"/>
      <c r="O172" s="2" t="n"/>
      <c r="P172" s="2" t="n"/>
      <c r="Q172" s="2" t="n"/>
      <c r="R172" s="2" t="n"/>
      <c r="S172" s="2" t="n"/>
      <c r="T172" s="2" t="n"/>
      <c r="U172" s="2" t="n"/>
    </row>
    <row r="173" ht="15" customHeight="1" s="74">
      <c r="A173" s="2" t="inlineStr">
        <is>
          <t>Equity = Assets - Liabilities? (should be 0)</t>
        </is>
      </c>
      <c r="B173" s="2" t="n"/>
      <c r="C173" s="2" t="n"/>
      <c r="D173" s="2" t="n"/>
      <c r="E173" s="2" t="n"/>
      <c r="F173" s="2" t="n"/>
      <c r="G173" s="2" t="n"/>
      <c r="H173" s="2" t="n"/>
      <c r="I173" s="2" t="n"/>
      <c r="J173" s="2" t="n"/>
      <c r="K173" s="2" t="n"/>
      <c r="L173" s="2" t="n"/>
      <c r="N173" s="2" t="n"/>
      <c r="O173" s="2" t="n"/>
      <c r="P173" s="2" t="n"/>
      <c r="Q173" s="2" t="n"/>
      <c r="R173" s="2" t="n"/>
      <c r="S173" s="2" t="n"/>
      <c r="T173" s="2" t="n"/>
      <c r="U173" s="2" t="n"/>
    </row>
    <row r="174" ht="15" customHeight="1" s="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N174" s="2" t="n"/>
      <c r="O174" s="2" t="n"/>
      <c r="P174" s="2" t="n"/>
      <c r="Q174" s="2" t="n"/>
      <c r="R174" s="2" t="n"/>
      <c r="S174" s="2" t="n"/>
      <c r="T174" s="2" t="n"/>
      <c r="U174" s="2" t="n"/>
    </row>
    <row r="175" ht="15" customHeight="1" s="74">
      <c r="A175" s="2" t="inlineStr">
        <is>
          <t>VALUATION MULTIPLES (at period-end price)</t>
        </is>
      </c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N175" s="2" t="n"/>
      <c r="O175" s="2" t="n"/>
      <c r="P175" s="2" t="n"/>
      <c r="Q175" s="2" t="n"/>
      <c r="R175" s="2" t="n"/>
      <c r="S175" s="2" t="n"/>
      <c r="T175" s="2" t="n"/>
      <c r="U175" s="2" t="n"/>
    </row>
    <row r="176" ht="15" customHeight="1" s="74">
      <c r="A176" s="2" t="inlineStr">
        <is>
          <t>Period</t>
        </is>
      </c>
      <c r="B176" s="2" t="n"/>
      <c r="C176" s="2" t="n"/>
      <c r="D176" s="2" t="n"/>
      <c r="E176" s="2" t="n"/>
      <c r="F176" s="2" t="n"/>
      <c r="G176" s="2" t="n"/>
      <c r="H176" s="2" t="n"/>
      <c r="I176" s="2" t="n"/>
      <c r="J176" s="2" t="n"/>
      <c r="K176" s="2" t="n"/>
      <c r="L176" s="2" t="n"/>
      <c r="N176" s="2" t="n"/>
      <c r="O176" s="2" t="n"/>
      <c r="P176" s="2" t="n"/>
      <c r="Q176" s="2" t="n"/>
      <c r="R176" s="2" t="n"/>
      <c r="S176" s="2" t="n"/>
      <c r="T176" s="2" t="n"/>
      <c r="U176" s="2" t="n"/>
    </row>
    <row r="177" ht="15" customHeight="1" s="74">
      <c r="A177" s="2" t="inlineStr">
        <is>
          <t>P/E (historical)</t>
        </is>
      </c>
      <c r="B177" s="2" t="n"/>
      <c r="C177" s="2" t="n"/>
      <c r="D177" s="2" t="n"/>
      <c r="E177" s="2" t="n"/>
      <c r="F177" s="2" t="n"/>
      <c r="G177" s="2" t="n"/>
      <c r="H177" s="2" t="n"/>
      <c r="I177" s="2" t="n"/>
      <c r="J177" s="2" t="n"/>
      <c r="K177" s="2" t="n"/>
      <c r="L177" s="2" t="n"/>
      <c r="N177" s="2" t="n"/>
      <c r="O177" s="2" t="n"/>
      <c r="P177" s="2" t="n"/>
      <c r="Q177" s="2" t="n"/>
      <c r="R177" s="2" t="n"/>
      <c r="S177" s="2" t="n"/>
      <c r="T177" s="2" t="n"/>
      <c r="U177" s="2" t="n"/>
    </row>
    <row r="178" ht="15" customHeight="1" s="74">
      <c r="A178" s="2" t="inlineStr">
        <is>
          <t>P/S (historical)</t>
        </is>
      </c>
      <c r="B178" s="2" t="n"/>
      <c r="C178" s="2" t="n"/>
      <c r="D178" s="2" t="n"/>
      <c r="E178" s="2" t="n"/>
      <c r="F178" s="2" t="n"/>
      <c r="G178" s="2" t="n"/>
      <c r="H178" s="2" t="n"/>
      <c r="I178" s="2" t="n"/>
      <c r="J178" s="2" t="n"/>
      <c r="K178" s="2" t="n"/>
      <c r="L178" s="2" t="n"/>
      <c r="N178" s="2" t="n"/>
      <c r="O178" s="2" t="n"/>
      <c r="P178" s="2" t="n"/>
      <c r="Q178" s="2" t="n"/>
      <c r="R178" s="2" t="n"/>
      <c r="S178" s="2" t="n"/>
      <c r="T178" s="2" t="n"/>
      <c r="U178" s="2" t="n"/>
    </row>
    <row r="179" ht="15" customHeight="1" s="74">
      <c r="A179" s="2" t="inlineStr">
        <is>
          <t>P/B (historical)</t>
        </is>
      </c>
      <c r="B179" s="2" t="n"/>
      <c r="C179" s="2" t="n"/>
      <c r="D179" s="2" t="n"/>
      <c r="E179" s="2" t="n"/>
      <c r="F179" s="2" t="n"/>
      <c r="G179" s="2" t="n"/>
      <c r="H179" s="2" t="n"/>
      <c r="I179" s="2" t="n"/>
      <c r="J179" s="2" t="n"/>
      <c r="K179" s="2" t="n"/>
      <c r="L179" s="2" t="n"/>
      <c r="N179" s="2" t="n"/>
      <c r="O179" s="2" t="n"/>
      <c r="P179" s="2" t="n"/>
      <c r="Q179" s="2" t="n"/>
      <c r="R179" s="2" t="n"/>
      <c r="S179" s="2" t="n"/>
      <c r="T179" s="2" t="n"/>
      <c r="U179" s="2" t="n"/>
    </row>
    <row r="180">
      <c r="A180" s="2" t="inlineStr">
        <is>
          <t>P/FCF (historical)</t>
        </is>
      </c>
      <c r="B180" s="2" t="n"/>
      <c r="C180" s="2" t="n"/>
      <c r="D180" s="2" t="n"/>
      <c r="E180" s="2" t="n"/>
      <c r="F180" s="2" t="n"/>
      <c r="G180" s="2" t="n"/>
      <c r="H180" s="2" t="n"/>
      <c r="I180" s="2" t="n"/>
      <c r="J180" s="2" t="n"/>
      <c r="K180" s="2" t="n"/>
      <c r="L180" s="2" t="n"/>
      <c r="N180" s="2" t="n"/>
      <c r="O180" s="2" t="n"/>
      <c r="P180" s="2" t="n"/>
      <c r="Q180" s="2" t="n"/>
      <c r="R180" s="2" t="n"/>
      <c r="S180" s="2" t="n"/>
      <c r="T180" s="2" t="n"/>
      <c r="U180" s="2" t="n"/>
    </row>
    <row r="181">
      <c r="A181" s="2" t="inlineStr">
        <is>
          <t>EV/EBITDA (historical)</t>
        </is>
      </c>
      <c r="B181" s="2" t="n"/>
      <c r="C181" s="2" t="n"/>
      <c r="D181" s="2" t="n"/>
      <c r="E181" s="2" t="n"/>
      <c r="F181" s="2" t="n"/>
      <c r="G181" s="2" t="n"/>
      <c r="H181" s="2" t="n"/>
      <c r="I181" s="2" t="n"/>
      <c r="J181" s="2" t="n"/>
      <c r="K181" s="2" t="n"/>
      <c r="L181" s="2" t="n"/>
      <c r="N181" s="2" t="n"/>
      <c r="O181" s="2" t="n"/>
      <c r="P181" s="2" t="n"/>
      <c r="Q181" s="2" t="n"/>
      <c r="R181" s="2" t="n"/>
      <c r="S181" s="2" t="n"/>
      <c r="T181" s="2" t="n"/>
      <c r="U181" s="2" t="n"/>
    </row>
    <row r="182" ht="15" customHeight="1" s="74">
      <c r="A182" s="2" t="inlineStr">
        <is>
          <t>EV/EBIT (historical)</t>
        </is>
      </c>
      <c r="B182" s="2" t="n"/>
      <c r="C182" s="2" t="n"/>
      <c r="D182" s="2" t="n"/>
      <c r="E182" s="2" t="n"/>
      <c r="F182" s="2" t="n"/>
      <c r="G182" s="2" t="n"/>
      <c r="H182" s="2" t="n"/>
      <c r="I182" s="2" t="n"/>
      <c r="J182" s="2" t="n"/>
      <c r="K182" s="2" t="n"/>
      <c r="L182" s="2" t="n"/>
      <c r="N182" s="2" t="n"/>
      <c r="O182" s="2" t="n"/>
      <c r="P182" s="2" t="n"/>
      <c r="Q182" s="2" t="n"/>
      <c r="R182" s="2" t="n"/>
      <c r="S182" s="2" t="n"/>
      <c r="T182" s="2" t="n"/>
      <c r="U182" s="2" t="n"/>
    </row>
    <row r="183" ht="15" customHeight="1" s="74">
      <c r="A183" s="2" t="inlineStr">
        <is>
          <t>FCF Yield (historical)</t>
        </is>
      </c>
      <c r="B183" s="2" t="n"/>
      <c r="C183" s="2" t="n"/>
      <c r="D183" s="2" t="n"/>
      <c r="E183" s="2" t="n"/>
      <c r="F183" s="2" t="n"/>
      <c r="G183" s="2" t="n"/>
      <c r="H183" s="2" t="n"/>
      <c r="I183" s="2" t="n"/>
      <c r="J183" s="2" t="n"/>
      <c r="K183" s="2" t="n"/>
      <c r="L183" s="2" t="n"/>
      <c r="N183" s="2" t="n"/>
      <c r="O183" s="2" t="n"/>
      <c r="P183" s="2" t="n"/>
      <c r="Q183" s="2" t="n"/>
      <c r="R183" s="2" t="n"/>
      <c r="S183" s="2" t="n"/>
      <c r="T183" s="2" t="n"/>
      <c r="U183" s="2" t="n"/>
    </row>
    <row r="184" ht="15" customHeight="1" s="74">
      <c r="A184" s="2" t="inlineStr">
        <is>
          <t>Earnings Yield (historical)</t>
        </is>
      </c>
      <c r="B184" s="2" t="n"/>
      <c r="C184" s="2" t="n"/>
      <c r="D184" s="2" t="n"/>
      <c r="E184" s="2" t="n"/>
      <c r="F184" s="2" t="n"/>
      <c r="G184" s="2" t="n"/>
      <c r="H184" s="2" t="n"/>
      <c r="I184" s="2" t="n"/>
      <c r="J184" s="2" t="n"/>
      <c r="K184" s="2" t="n"/>
      <c r="L184" s="2" t="n"/>
      <c r="N184" s="2" t="n"/>
      <c r="O184" s="2" t="n"/>
      <c r="P184" s="2" t="n"/>
      <c r="Q184" s="2" t="n"/>
      <c r="R184" s="2" t="n"/>
      <c r="S184" s="2" t="n"/>
      <c r="T184" s="2" t="n"/>
      <c r="U184" s="2" t="n"/>
    </row>
    <row r="185" ht="15" customHeight="1" s="74">
      <c r="A185" s="2" t="inlineStr">
        <is>
          <t>Dividend Yield (historical)</t>
        </is>
      </c>
      <c r="B185" s="2" t="n"/>
      <c r="C185" s="2" t="n"/>
      <c r="D185" s="2" t="n"/>
      <c r="E185" s="2" t="n"/>
      <c r="F185" s="2" t="n"/>
      <c r="G185" s="2" t="n"/>
      <c r="H185" s="2" t="n"/>
      <c r="I185" s="2" t="n"/>
      <c r="J185" s="2" t="n"/>
      <c r="K185" s="2" t="n"/>
      <c r="L185" s="2" t="n"/>
      <c r="N185" s="2" t="n"/>
      <c r="O185" s="2" t="n"/>
      <c r="P185" s="2" t="n"/>
      <c r="Q185" s="2" t="n"/>
      <c r="R185" s="2" t="n"/>
      <c r="S185" s="2" t="n"/>
      <c r="T185" s="2" t="n"/>
      <c r="U185" s="2" t="n"/>
    </row>
    <row r="186" ht="15" customHeight="1" s="74"/>
    <row r="187" ht="15" customHeight="1" s="74"/>
    <row r="188" ht="15" customHeight="1" s="74"/>
    <row r="189" ht="15" customHeight="1" s="74"/>
    <row r="190" ht="15" customHeight="1" s="74"/>
    <row r="191" ht="15" customHeight="1" s="74"/>
    <row r="192" ht="15" customHeight="1" s="74"/>
  </sheetData>
  <mergeCells count="9">
    <mergeCell ref="A83:U83"/>
    <mergeCell ref="A34:U34"/>
    <mergeCell ref="A20:U20"/>
    <mergeCell ref="A2:U2"/>
    <mergeCell ref="A10:U10"/>
    <mergeCell ref="A28:U28"/>
    <mergeCell ref="A46:U46"/>
    <mergeCell ref="A66:U66"/>
    <mergeCell ref="A56:U56"/>
  </mergeCells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2026-04-08T08:40:58Z</dcterms:created>
  <dcterms:modified xmlns:dcterms="http://purl.org/dc/terms/" xmlns:xsi="http://www.w3.org/2001/XMLSchema-instance" xsi:type="dcterms:W3CDTF">2026-05-31T18:41:51Z</dcterms:modified>
  <cp:lastModifiedBy>Francesco Laconi</cp:lastModifiedBy>
  <cp:revision>16</cp:revision>
</cp:coreProperties>
</file>