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6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37" fillId="0" borderId="8" applyAlignment="1" pivotButton="0" quotePrefix="0" xfId="0">
      <alignment horizontal="center" vertical="center"/>
    </xf>
    <xf numFmtId="0" fontId="42" fillId="0" borderId="8" pivotButton="0" quotePrefix="0" xfId="0"/>
    <xf numFmtId="0" fontId="42" fillId="6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GD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62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50" t="n"/>
      <c r="C4" s="550" t="n"/>
      <c r="D4" s="550" t="n"/>
      <c r="E4" s="550" t="n"/>
      <c r="F4" s="550" t="n"/>
      <c r="G4" s="550" t="n"/>
      <c r="H4" s="550" t="n"/>
      <c r="I4" s="550" t="n"/>
      <c r="J4" s="550" t="n"/>
      <c r="K4" s="550" t="n"/>
      <c r="L4" s="550" t="n"/>
      <c r="M4" s="55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385.76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270.56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104371.2256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5680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110051.2256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17.52408050955414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24.96828478964401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14.53244012113426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0.03767223175325139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0.01562460331872664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50" t="n"/>
      <c r="C23" s="550" t="n"/>
      <c r="D23" s="550" t="n"/>
      <c r="E23" s="550" t="n"/>
      <c r="F23" s="550" t="n"/>
      <c r="G23" s="550" t="n"/>
      <c r="H23" s="550" t="n"/>
      <c r="I23" s="550" t="n"/>
      <c r="J23" s="550" t="n"/>
      <c r="K23" s="550" t="n"/>
      <c r="L23" s="550" t="n"/>
      <c r="M23" s="55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0.33</v>
      </c>
      <c r="C26" s="521" t="inlineStr">
        <is>
          <t>Market-computed beta. The valuation uses an analyst-approved 0.550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22" t="n">
        <v>0.0479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22" t="n">
        <v>0.17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0.07130004195179505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50" t="n"/>
      <c r="C39" s="550" t="n"/>
      <c r="D39" s="550" t="n"/>
      <c r="E39" s="550" t="n"/>
      <c r="F39" s="550" t="n"/>
      <c r="G39" s="550" t="n"/>
      <c r="H39" s="550" t="n"/>
      <c r="I39" s="550" t="n"/>
      <c r="J39" s="550" t="n"/>
      <c r="K39" s="550" t="n"/>
      <c r="L39" s="550" t="n"/>
      <c r="M39" s="55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137.36</v>
      </c>
      <c r="C41" s="437" t="n">
        <v>172.66</v>
      </c>
      <c r="D41" s="437" t="n">
        <v>203.45</v>
      </c>
      <c r="E41" s="437" t="n">
        <v>157.21</v>
      </c>
      <c r="F41" s="437" t="n">
        <v>176.35</v>
      </c>
      <c r="G41" s="437" t="n">
        <v>148.82</v>
      </c>
      <c r="H41" s="437" t="n">
        <v>208.47</v>
      </c>
      <c r="I41" s="437" t="n">
        <v>248.11</v>
      </c>
      <c r="J41" s="437" t="n">
        <v>259.67</v>
      </c>
      <c r="K41" s="437" t="n">
        <v>263.49</v>
      </c>
      <c r="L41" s="437" t="n">
        <v>336.66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50" t="n"/>
      <c r="C44" s="550" t="n"/>
      <c r="D44" s="550" t="n"/>
      <c r="E44" s="550" t="n"/>
      <c r="F44" s="550" t="n"/>
      <c r="G44" s="550" t="n"/>
      <c r="H44" s="550" t="n"/>
      <c r="I44" s="550" t="n"/>
      <c r="J44" s="550" t="n"/>
      <c r="K44" s="550" t="n"/>
      <c r="L44" s="550" t="n"/>
      <c r="M44" s="55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16.3</v>
      </c>
      <c r="C46" s="484" t="n">
        <v>15</v>
      </c>
      <c r="D46" s="484" t="n">
        <v>23.7</v>
      </c>
      <c r="E46" s="484" t="n">
        <v>18.9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27.1</v>
      </c>
      <c r="C47" s="484" t="n">
        <v>18.7</v>
      </c>
      <c r="D47" s="484" t="n">
        <v>43.6</v>
      </c>
      <c r="E47" s="484" t="n">
        <v>33.1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5.1</v>
      </c>
      <c r="C48" s="484" t="n">
        <v>4.2</v>
      </c>
      <c r="D48" s="484" t="n">
        <v>2.7</v>
      </c>
      <c r="E48" s="484" t="n">
        <v>5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GD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General Dynamics Corp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Aerospace &amp; Defense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385.76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104210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31781</v>
      </c>
      <c r="C14" s="379" t="n">
        <v>30561</v>
      </c>
      <c r="D14" s="379" t="n">
        <v>30973</v>
      </c>
      <c r="E14" s="379" t="n">
        <v>36193</v>
      </c>
      <c r="F14" s="379" t="n">
        <v>39350</v>
      </c>
      <c r="G14" s="379" t="n">
        <v>37925</v>
      </c>
      <c r="H14" s="379" t="n">
        <v>38469</v>
      </c>
      <c r="I14" s="379" t="n">
        <v>39407</v>
      </c>
      <c r="J14" s="379" t="n">
        <v>42272</v>
      </c>
      <c r="K14" s="379" t="n">
        <v>47716</v>
      </c>
      <c r="L14" s="379" t="n">
        <v>52550</v>
      </c>
      <c r="M14" s="308" t="inlineStr">
        <is>
          <t>GD 10k 2025.pdf | p.52 | Consolidated Statement of Earnings | Revenue (total of Products + Services) | as-printed: 52,550</t>
        </is>
      </c>
      <c r="N14" s="380" t="n">
        <v>10731</v>
      </c>
      <c r="O14" s="380" t="n">
        <v>11976</v>
      </c>
      <c r="P14" s="380" t="n">
        <v>11671</v>
      </c>
      <c r="Q14" s="380" t="n">
        <v>13338</v>
      </c>
      <c r="R14" s="380" t="n">
        <v>12223</v>
      </c>
      <c r="S14" s="380" t="n">
        <v>13041</v>
      </c>
      <c r="T14" s="380" t="n">
        <v>12907</v>
      </c>
      <c r="U14" s="380" t="n">
        <v>14379</v>
      </c>
      <c r="V14" s="381" t="n">
        <v>13481</v>
      </c>
      <c r="W14" s="381" t="n">
        <v>14094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24896</v>
      </c>
      <c r="D15" s="382" t="n">
        <v>24731</v>
      </c>
      <c r="E15" s="382" t="n">
        <v>29536</v>
      </c>
      <c r="F15" s="382" t="n">
        <v>32363</v>
      </c>
      <c r="G15" s="382" t="n">
        <v>31600</v>
      </c>
      <c r="H15" s="382" t="n">
        <v>32061</v>
      </c>
      <c r="I15" s="382" t="n">
        <v>32785</v>
      </c>
      <c r="J15" s="382" t="n">
        <v>35600</v>
      </c>
      <c r="K15" s="382" t="n">
        <v>40352</v>
      </c>
      <c r="L15" s="382" t="n">
        <v>44599</v>
      </c>
      <c r="M15" s="308" t="inlineStr">
        <is>
          <t>GD 10k 2025.pdf | p.52 | Consolidated Statement of Earnings | Operating costs and expenses: Products + Services (excludes General and administrative) | as-printed: 44,599</t>
        </is>
      </c>
      <c r="N15" s="383" t="n">
        <v>9068</v>
      </c>
      <c r="O15" s="383" t="n">
        <v>10176</v>
      </c>
      <c r="P15" s="383" t="n">
        <v>9855</v>
      </c>
      <c r="Q15" s="383" t="n">
        <v>11253</v>
      </c>
      <c r="R15" s="383" t="n">
        <v>10330</v>
      </c>
      <c r="S15" s="383" t="n">
        <v>11092</v>
      </c>
      <c r="T15" s="383" t="n">
        <v>10939</v>
      </c>
      <c r="U15" s="383" t="n">
        <v>12238</v>
      </c>
      <c r="V15" s="384" t="n">
        <v>11338</v>
      </c>
      <c r="W15" s="384" t="n">
        <v>11911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1921</v>
      </c>
      <c r="D17" s="382" t="n">
        <v>2006</v>
      </c>
      <c r="E17" s="382" t="n">
        <v>2263</v>
      </c>
      <c r="F17" s="382" t="n">
        <v>2417</v>
      </c>
      <c r="G17" s="382" t="n">
        <v>2192</v>
      </c>
      <c r="H17" s="382" t="n">
        <v>2245</v>
      </c>
      <c r="I17" s="382" t="n">
        <v>2411</v>
      </c>
      <c r="J17" s="382" t="n">
        <v>2427</v>
      </c>
      <c r="K17" s="382" t="n">
        <v>2568</v>
      </c>
      <c r="L17" s="382" t="n">
        <v>2595</v>
      </c>
      <c r="M17" s="308" t="inlineStr">
        <is>
          <t>GD 10k 2025.pdf | p.52 | Consolidated Statement of Earnings | General and administrative (G&amp;A) | as-printed: (2,595)</t>
        </is>
      </c>
      <c r="N17" s="383" t="n">
        <v>627</v>
      </c>
      <c r="O17" s="383" t="n">
        <v>644</v>
      </c>
      <c r="P17" s="383" t="n">
        <v>635</v>
      </c>
      <c r="Q17" s="383" t="n">
        <v>662</v>
      </c>
      <c r="R17" s="383" t="n">
        <v>625</v>
      </c>
      <c r="S17" s="383" t="n">
        <v>644</v>
      </c>
      <c r="T17" s="383" t="n">
        <v>637</v>
      </c>
      <c r="U17" s="383" t="n">
        <v>689</v>
      </c>
      <c r="V17" s="384" t="n">
        <v>723</v>
      </c>
      <c r="W17" s="384" t="n">
        <v>723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521</v>
      </c>
      <c r="E18" s="379" t="n">
        <v>502</v>
      </c>
      <c r="F18" s="379" t="n">
        <v>466</v>
      </c>
      <c r="G18" s="379" t="n"/>
      <c r="H18" s="379" t="n"/>
      <c r="I18" s="379" t="n"/>
      <c r="J18" s="379" t="n"/>
      <c r="K18" s="379" t="n"/>
      <c r="L18" s="379" t="n"/>
      <c r="M18" s="308" t="inlineStr">
        <is>
          <t>GD annual report 2019.pdf | p.55 | MD&amp;A - Additional Financial Information (Research and Development Expenses) | Company-sponsored research and development (R&amp;D) expenses | as-printed: 466</t>
        </is>
      </c>
      <c r="N18" s="380" t="n">
        <v>0</v>
      </c>
      <c r="O18" s="380" t="n">
        <v>0</v>
      </c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/>
      <c r="V18" s="381" t="n">
        <v>0</v>
      </c>
      <c r="W18" s="381" t="n">
        <v>0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1921</v>
      </c>
      <c r="D19" s="71" t="n">
        <v>2006</v>
      </c>
      <c r="E19" s="71" t="n">
        <v>2263</v>
      </c>
      <c r="F19" s="71" t="n">
        <v>2417</v>
      </c>
      <c r="G19" s="71" t="n">
        <v>2192</v>
      </c>
      <c r="H19" s="71" t="n">
        <v>2245</v>
      </c>
      <c r="I19" s="71" t="n">
        <v>2411</v>
      </c>
      <c r="J19" s="71" t="n">
        <v>2427</v>
      </c>
      <c r="K19" s="71" t="n">
        <v>2568</v>
      </c>
      <c r="L19" s="71" t="n">
        <v>2595</v>
      </c>
      <c r="N19" s="216" t="n">
        <v>627</v>
      </c>
      <c r="O19" s="216" t="n">
        <v>644</v>
      </c>
      <c r="P19" s="216" t="n">
        <v>635</v>
      </c>
      <c r="Q19" s="216" t="n">
        <v>662</v>
      </c>
      <c r="R19" s="216" t="n">
        <v>625</v>
      </c>
      <c r="S19" s="216" t="n">
        <v>644</v>
      </c>
      <c r="T19" s="216" t="n">
        <v>637</v>
      </c>
      <c r="U19" s="216" t="n">
        <v>689</v>
      </c>
      <c r="V19" s="256" t="n">
        <v>723</v>
      </c>
      <c r="W19" s="256" t="n">
        <v>723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453</v>
      </c>
      <c r="D21" s="382" t="n">
        <v>441</v>
      </c>
      <c r="E21" s="382" t="n">
        <v>763</v>
      </c>
      <c r="F21" s="382" t="n">
        <v>829</v>
      </c>
      <c r="G21" s="382" t="n">
        <v>878</v>
      </c>
      <c r="H21" s="382" t="n">
        <v>890</v>
      </c>
      <c r="I21" s="382" t="n">
        <v>884</v>
      </c>
      <c r="J21" s="382" t="n">
        <v>863</v>
      </c>
      <c r="K21" s="382" t="n">
        <v>886</v>
      </c>
      <c r="L21" s="382" t="n">
        <v>924</v>
      </c>
      <c r="M21" s="308" t="inlineStr">
        <is>
          <t>GD 10k 2025.pdf | p.55 | Consolidated Statement of Cash Flows | Depreciation + Amortization (two cash-flow add-back lines combined) | as-printed: 924</t>
        </is>
      </c>
      <c r="N21" s="383" t="n">
        <v>211</v>
      </c>
      <c r="O21" s="383" t="n">
        <v>217</v>
      </c>
      <c r="P21" s="383" t="n">
        <v>218</v>
      </c>
      <c r="Q21" s="383" t="n">
        <v>240</v>
      </c>
      <c r="R21" s="383" t="n">
        <v>223</v>
      </c>
      <c r="S21" s="383" t="n">
        <v>223</v>
      </c>
      <c r="T21" s="383" t="n">
        <v>226</v>
      </c>
      <c r="U21" s="383" t="n">
        <v>252</v>
      </c>
      <c r="V21" s="384" t="n">
        <v>232</v>
      </c>
      <c r="W21" s="384" t="n">
        <v>231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4494</v>
      </c>
      <c r="C22" s="70" t="n">
        <v>3744</v>
      </c>
      <c r="D22" s="70" t="n">
        <v>4236</v>
      </c>
      <c r="E22" s="70" t="n">
        <v>4394</v>
      </c>
      <c r="F22" s="70" t="n">
        <v>4570</v>
      </c>
      <c r="G22" s="70" t="n">
        <v>4133</v>
      </c>
      <c r="H22" s="70" t="n">
        <v>4163</v>
      </c>
      <c r="I22" s="70" t="n">
        <v>4211</v>
      </c>
      <c r="J22" s="70" t="n">
        <v>4245</v>
      </c>
      <c r="K22" s="70" t="n">
        <v>4796</v>
      </c>
      <c r="L22" s="70" t="n">
        <v>5356</v>
      </c>
      <c r="M22" s="308" t="inlineStr">
        <is>
          <t>GD 10k 2025.pdf | p.52 | Consolidated Statement of Earnings | Operating earnings | as-printed: 5,356</t>
        </is>
      </c>
      <c r="N22" s="220" t="n">
        <v>1036</v>
      </c>
      <c r="O22" s="220" t="n">
        <v>1156</v>
      </c>
      <c r="P22" s="220" t="n">
        <v>1181</v>
      </c>
      <c r="Q22" s="220" t="n">
        <v>1423</v>
      </c>
      <c r="R22" s="220" t="n">
        <v>1268</v>
      </c>
      <c r="S22" s="220" t="n">
        <v>1305</v>
      </c>
      <c r="T22" s="220" t="n">
        <v>1331</v>
      </c>
      <c r="U22" s="220" t="n">
        <v>1452</v>
      </c>
      <c r="V22" s="258" t="n">
        <v>1420</v>
      </c>
      <c r="W22" s="258" t="n">
        <v>1460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83</v>
      </c>
      <c r="C23" s="382" t="n">
        <v>99</v>
      </c>
      <c r="D23" s="382" t="n">
        <v>117</v>
      </c>
      <c r="E23" s="382" t="n">
        <v>374</v>
      </c>
      <c r="F23" s="382" t="n">
        <v>472</v>
      </c>
      <c r="G23" s="382" t="n">
        <v>489</v>
      </c>
      <c r="H23" s="382" t="n">
        <v>431</v>
      </c>
      <c r="I23" s="382" t="n">
        <v>391</v>
      </c>
      <c r="J23" s="382" t="n">
        <v>399</v>
      </c>
      <c r="K23" s="382" t="n">
        <v>393</v>
      </c>
      <c r="L23" s="382" t="n">
        <v>402</v>
      </c>
      <c r="M23" s="308" t="inlineStr">
        <is>
          <t>GD 10k 2025.pdf | p.58 | Notes to Consolidated Financial Statements – Interest, Net | Interest expense | as-printed: 402</t>
        </is>
      </c>
      <c r="N23" s="383" t="n">
        <v>82</v>
      </c>
      <c r="O23" s="383" t="n">
        <v>84</v>
      </c>
      <c r="P23" s="383" t="n">
        <v>82</v>
      </c>
      <c r="Q23" s="383" t="n">
        <v>145</v>
      </c>
      <c r="R23" s="383" t="n">
        <v>89</v>
      </c>
      <c r="S23" s="383" t="n">
        <v>88</v>
      </c>
      <c r="T23" s="383" t="n">
        <v>74</v>
      </c>
      <c r="U23" s="383" t="n">
        <v>151</v>
      </c>
      <c r="V23" s="384" t="n">
        <v>69</v>
      </c>
      <c r="W23" s="384" t="n">
        <v>49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3656</v>
      </c>
      <c r="D24" s="70" t="n">
        <v>4077</v>
      </c>
      <c r="E24" s="70" t="n">
        <v>4085</v>
      </c>
      <c r="F24" s="70" t="n">
        <v>4202</v>
      </c>
      <c r="G24" s="70" t="n">
        <v>3738</v>
      </c>
      <c r="H24" s="70" t="n">
        <v>3873</v>
      </c>
      <c r="I24" s="70" t="n">
        <v>4036</v>
      </c>
      <c r="J24" s="70" t="n">
        <v>3984</v>
      </c>
      <c r="K24" s="70" t="n">
        <v>4540</v>
      </c>
      <c r="L24" s="70" t="n">
        <v>5103</v>
      </c>
      <c r="M24" s="308" t="inlineStr">
        <is>
          <t>GD 10k 2025.pdf | p.52 | Consolidated Statement of Earnings | Earnings before income tax | as-printed: 5,103</t>
        </is>
      </c>
      <c r="N24" s="220" t="n">
        <v>968</v>
      </c>
      <c r="O24" s="220" t="n">
        <v>1090</v>
      </c>
      <c r="P24" s="220" t="n">
        <v>1114</v>
      </c>
      <c r="Q24" s="220" t="n">
        <v>1368</v>
      </c>
      <c r="R24" s="220" t="n">
        <v>1200</v>
      </c>
      <c r="S24" s="220" t="n">
        <v>1232</v>
      </c>
      <c r="T24" s="220" t="n">
        <v>1272</v>
      </c>
      <c r="U24" s="220" t="n">
        <v>1399</v>
      </c>
      <c r="V24" s="258" t="n">
        <v>1369</v>
      </c>
      <c r="W24" s="258" t="n">
        <v>1407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-1183</v>
      </c>
      <c r="C25" s="388" t="n">
        <v>977</v>
      </c>
      <c r="D25" s="388" t="n">
        <v>1165</v>
      </c>
      <c r="E25" s="388" t="n">
        <v>727</v>
      </c>
      <c r="F25" s="388" t="n">
        <v>718</v>
      </c>
      <c r="G25" s="388" t="n">
        <v>571</v>
      </c>
      <c r="H25" s="388" t="n">
        <v>616</v>
      </c>
      <c r="I25" s="388" t="n">
        <v>646</v>
      </c>
      <c r="J25" s="388" t="n">
        <v>669</v>
      </c>
      <c r="K25" s="388" t="n">
        <v>758</v>
      </c>
      <c r="L25" s="388" t="n">
        <v>893</v>
      </c>
      <c r="M25" s="308" t="inlineStr">
        <is>
          <t>GD 10k 2025.pdf | p.52 | Consolidated Statement of Earnings | Provision for income tax, net | as-printed: (893)</t>
        </is>
      </c>
      <c r="N25" s="389" t="n">
        <v>169</v>
      </c>
      <c r="O25" s="389" t="n">
        <v>185</v>
      </c>
      <c r="P25" s="389" t="n">
        <v>184</v>
      </c>
      <c r="Q25" s="389" t="n">
        <v>-1296</v>
      </c>
      <c r="R25" s="389" t="n">
        <v>206</v>
      </c>
      <c r="S25" s="389" t="n">
        <v>218</v>
      </c>
      <c r="T25" s="389" t="n">
        <v>213</v>
      </c>
      <c r="U25" s="389" t="n">
        <v>-1530</v>
      </c>
      <c r="V25" s="390" t="n">
        <v>244</v>
      </c>
      <c r="W25" s="390" t="n">
        <v>247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3036</v>
      </c>
      <c r="C26" s="379" t="n">
        <v>2572</v>
      </c>
      <c r="D26" s="379" t="n">
        <v>2912</v>
      </c>
      <c r="E26" s="379" t="n">
        <v>3345</v>
      </c>
      <c r="F26" s="379" t="n">
        <v>3484</v>
      </c>
      <c r="G26" s="379" t="n">
        <v>3167</v>
      </c>
      <c r="H26" s="379" t="n">
        <v>3257</v>
      </c>
      <c r="I26" s="379" t="n">
        <v>3390</v>
      </c>
      <c r="J26" s="379" t="n">
        <v>3315</v>
      </c>
      <c r="K26" s="379" t="n">
        <v>3782</v>
      </c>
      <c r="L26" s="379" t="n">
        <v>4210</v>
      </c>
      <c r="M26" s="308" t="inlineStr">
        <is>
          <t>GD 10k 2025.pdf | p.52 | Consolidated Statement of Earnings | Net earnings | as-printed: 4,210</t>
        </is>
      </c>
      <c r="N26" s="380" t="n">
        <v>799</v>
      </c>
      <c r="O26" s="380" t="n">
        <v>905</v>
      </c>
      <c r="P26" s="380" t="n">
        <v>930</v>
      </c>
      <c r="Q26" s="380" t="n">
        <v>1148</v>
      </c>
      <c r="R26" s="380" t="n">
        <v>994</v>
      </c>
      <c r="S26" s="380" t="n">
        <v>1014</v>
      </c>
      <c r="T26" s="380" t="n">
        <v>1059</v>
      </c>
      <c r="U26" s="380" t="n">
        <v>1143</v>
      </c>
      <c r="V26" s="381" t="n">
        <v>1125</v>
      </c>
      <c r="W26" s="381" t="n">
        <v>1160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9.289999999999999</v>
      </c>
      <c r="C27" s="391" t="n">
        <v>8.289999999999999</v>
      </c>
      <c r="D27" s="391" t="n">
        <v>9.56</v>
      </c>
      <c r="E27" s="391" t="n">
        <v>11.18</v>
      </c>
      <c r="F27" s="391" t="n">
        <v>11.98</v>
      </c>
      <c r="G27" s="391" t="n">
        <v>11</v>
      </c>
      <c r="H27" s="391" t="n">
        <v>11.55</v>
      </c>
      <c r="I27" s="391" t="n">
        <v>12.19</v>
      </c>
      <c r="J27" s="391" t="n">
        <v>12.02</v>
      </c>
      <c r="K27" s="391" t="n">
        <v>13.63</v>
      </c>
      <c r="L27" s="391" t="n">
        <v>15.45</v>
      </c>
      <c r="M27" s="308" t="inlineStr">
        <is>
          <t>GD 10k 2025.pdf | p.52 | Consolidated Statement of Earnings | Earnings per share – Diluted | as-printed: 15.45</t>
        </is>
      </c>
      <c r="N27" s="392" t="n">
        <v>2.88</v>
      </c>
      <c r="O27" s="392" t="n">
        <v>3.26</v>
      </c>
      <c r="P27" s="392" t="n">
        <v>3.35</v>
      </c>
      <c r="Q27" s="392" t="n"/>
      <c r="R27" s="392" t="n">
        <v>3.66</v>
      </c>
      <c r="S27" s="392" t="n">
        <v>3.74</v>
      </c>
      <c r="T27" s="392" t="n">
        <v>3.88</v>
      </c>
      <c r="U27" s="392" t="n"/>
      <c r="V27" s="384" t="n">
        <v>4.1</v>
      </c>
      <c r="W27" s="384" t="n">
        <v>4.24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326.7</v>
      </c>
      <c r="C28" s="393" t="n">
        <v>310.4</v>
      </c>
      <c r="D28" s="393" t="n">
        <v>304.6</v>
      </c>
      <c r="E28" s="393" t="n">
        <v>299.2</v>
      </c>
      <c r="F28" s="393" t="n">
        <v>290.836</v>
      </c>
      <c r="G28" s="393" t="n">
        <v>287.913</v>
      </c>
      <c r="H28" s="393" t="n">
        <v>282.017</v>
      </c>
      <c r="I28" s="393" t="n">
        <v>278.169</v>
      </c>
      <c r="J28" s="393" t="n">
        <v>275.725</v>
      </c>
      <c r="K28" s="393" t="n">
        <v>277.485</v>
      </c>
      <c r="L28" s="393" t="n">
        <v>272.425</v>
      </c>
      <c r="M28" s="308" t="n">
        <v>270.56</v>
      </c>
      <c r="N28" s="394" t="n">
        <v>277.004</v>
      </c>
      <c r="O28" s="394" t="n">
        <v>277.722</v>
      </c>
      <c r="P28" s="394" t="n">
        <v>277.888</v>
      </c>
      <c r="Q28" s="394" t="n"/>
      <c r="R28" s="394" t="n">
        <v>271.749</v>
      </c>
      <c r="S28" s="394" t="n">
        <v>270.945</v>
      </c>
      <c r="T28" s="394" t="n">
        <v>272.64</v>
      </c>
      <c r="U28" s="394" t="n"/>
      <c r="V28" s="381" t="n">
        <v>274.129</v>
      </c>
      <c r="W28" s="381" t="n">
        <v>273.522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2785</v>
      </c>
      <c r="C32" s="379" t="n">
        <v>2334</v>
      </c>
      <c r="D32" s="379" t="n">
        <v>2983</v>
      </c>
      <c r="E32" s="379" t="n">
        <v>963</v>
      </c>
      <c r="F32" s="379" t="n">
        <v>902</v>
      </c>
      <c r="G32" s="379" t="n">
        <v>2824</v>
      </c>
      <c r="H32" s="379" t="n">
        <v>1603</v>
      </c>
      <c r="I32" s="379" t="n">
        <v>1242</v>
      </c>
      <c r="J32" s="379" t="n">
        <v>1913</v>
      </c>
      <c r="K32" s="379" t="n">
        <v>1697</v>
      </c>
      <c r="L32" s="379" t="n">
        <v>2333</v>
      </c>
      <c r="M32" s="308" t="inlineStr">
        <is>
          <t>GD 10k 2025.pdf | p.54 | Consolidated Balance Sheet | Cash and equivalents | as-printed: 2,333</t>
        </is>
      </c>
      <c r="N32" s="380" t="n">
        <v>1036</v>
      </c>
      <c r="O32" s="380" t="n">
        <v>1362</v>
      </c>
      <c r="P32" s="380" t="n">
        <v>2101</v>
      </c>
      <c r="Q32" s="380" t="n">
        <v>1697</v>
      </c>
      <c r="R32" s="380" t="n">
        <v>1242</v>
      </c>
      <c r="S32" s="380" t="n">
        <v>1523</v>
      </c>
      <c r="T32" s="380" t="n">
        <v>2520</v>
      </c>
      <c r="U32" s="380" t="n">
        <v>2333</v>
      </c>
      <c r="V32" s="381" t="n">
        <v>3654</v>
      </c>
      <c r="W32" s="381" t="n">
        <v>4333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</v>
      </c>
      <c r="E33" s="382" t="n">
        <v>973</v>
      </c>
      <c r="F33" s="382" t="n">
        <v>2920</v>
      </c>
      <c r="G33" s="382" t="n">
        <v>3003</v>
      </c>
      <c r="H33" s="382" t="n">
        <v>1005</v>
      </c>
      <c r="I33" s="382" t="n">
        <v>1253</v>
      </c>
      <c r="J33" s="382" t="n">
        <v>507</v>
      </c>
      <c r="K33" s="382" t="n">
        <v>1502</v>
      </c>
      <c r="L33" s="382" t="n">
        <v>1006</v>
      </c>
      <c r="M33" s="308" t="inlineStr">
        <is>
          <t>GD 10k 2025.pdf | p.54 | Consolidated Balance Sheet | Short-term debt and current portion of long-term debt | as-printed: 1,006</t>
        </is>
      </c>
      <c r="N33" s="383" t="n">
        <v>507</v>
      </c>
      <c r="O33" s="383" t="n">
        <v>2004</v>
      </c>
      <c r="P33" s="383" t="n">
        <v>2005</v>
      </c>
      <c r="Q33" s="383" t="n">
        <v>1502</v>
      </c>
      <c r="R33" s="383" t="n">
        <v>2349</v>
      </c>
      <c r="S33" s="383" t="n">
        <v>1204</v>
      </c>
      <c r="T33" s="383" t="n">
        <v>1006</v>
      </c>
      <c r="U33" s="383" t="n">
        <v>1006</v>
      </c>
      <c r="V33" s="384" t="n">
        <v>1755</v>
      </c>
      <c r="W33" s="384" t="n">
        <v>1256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3980</v>
      </c>
      <c r="E34" s="379" t="n">
        <v>11444</v>
      </c>
      <c r="F34" s="379" t="n">
        <v>9010</v>
      </c>
      <c r="G34" s="379" t="n">
        <v>9995</v>
      </c>
      <c r="H34" s="379" t="n">
        <v>10490</v>
      </c>
      <c r="I34" s="379" t="n">
        <v>9243</v>
      </c>
      <c r="J34" s="379" t="n">
        <v>8754</v>
      </c>
      <c r="K34" s="379" t="n">
        <v>7260</v>
      </c>
      <c r="L34" s="379" t="n">
        <v>7007</v>
      </c>
      <c r="M34" s="308" t="inlineStr">
        <is>
          <t>GD 10k 2025.pdf | p.54 | Consolidated Balance Sheet | Long-term debt | as-printed: 7,007</t>
        </is>
      </c>
      <c r="N34" s="380" t="n">
        <v>8752</v>
      </c>
      <c r="O34" s="380" t="n">
        <v>7257</v>
      </c>
      <c r="P34" s="380" t="n">
        <v>7262</v>
      </c>
      <c r="Q34" s="380" t="n">
        <v>7260</v>
      </c>
      <c r="R34" s="380" t="n">
        <v>7260</v>
      </c>
      <c r="S34" s="380" t="n">
        <v>7508</v>
      </c>
      <c r="T34" s="380" t="n">
        <v>7008</v>
      </c>
      <c r="U34" s="380" t="n">
        <v>7007</v>
      </c>
      <c r="V34" s="381" t="n">
        <v>6259</v>
      </c>
      <c r="W34" s="381" t="n">
        <v>6260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18328</v>
      </c>
      <c r="E37" s="382" t="n">
        <v>18189</v>
      </c>
      <c r="F37" s="382" t="n">
        <v>20288</v>
      </c>
      <c r="G37" s="382" t="n">
        <v>21543</v>
      </c>
      <c r="H37" s="382" t="n">
        <v>19987</v>
      </c>
      <c r="I37" s="382" t="n">
        <v>21063</v>
      </c>
      <c r="J37" s="382" t="n">
        <v>23615</v>
      </c>
      <c r="K37" s="382" t="n">
        <v>24386</v>
      </c>
      <c r="L37" s="382" t="n">
        <v>24248</v>
      </c>
      <c r="M37" s="308" t="inlineStr">
        <is>
          <t>GD 10k 2025.pdf | p.54 | Consolidated Balance Sheet | Total current assets | as-printed: 24,248</t>
        </is>
      </c>
      <c r="N37" s="383" t="n">
        <v>24196</v>
      </c>
      <c r="O37" s="383" t="n">
        <v>24312</v>
      </c>
      <c r="P37" s="383" t="n">
        <v>25743</v>
      </c>
      <c r="Q37" s="383" t="n">
        <v>24386</v>
      </c>
      <c r="R37" s="383" t="n">
        <v>25117</v>
      </c>
      <c r="S37" s="383" t="n">
        <v>25066</v>
      </c>
      <c r="T37" s="383" t="n">
        <v>25852</v>
      </c>
      <c r="U37" s="383" t="n">
        <v>24248</v>
      </c>
      <c r="V37" s="384" t="n">
        <v>26055</v>
      </c>
      <c r="W37" s="384" t="n">
        <v>27038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13099</v>
      </c>
      <c r="E38" s="379" t="n">
        <v>14739</v>
      </c>
      <c r="F38" s="379" t="n">
        <v>16801</v>
      </c>
      <c r="G38" s="379" t="n">
        <v>15964</v>
      </c>
      <c r="H38" s="379" t="n">
        <v>13978</v>
      </c>
      <c r="I38" s="379" t="n">
        <v>15341</v>
      </c>
      <c r="J38" s="379" t="n">
        <v>16432</v>
      </c>
      <c r="K38" s="379" t="n">
        <v>17824</v>
      </c>
      <c r="L38" s="379" t="n">
        <v>16796</v>
      </c>
      <c r="M38" s="308" t="inlineStr">
        <is>
          <t>GD 10k 2025.pdf | p.54 | Consolidated Balance Sheet | Total current liabilities | as-printed: 16,796</t>
        </is>
      </c>
      <c r="N38" s="380" t="n">
        <v>16790</v>
      </c>
      <c r="O38" s="380" t="n">
        <v>18257</v>
      </c>
      <c r="P38" s="380" t="n">
        <v>19557</v>
      </c>
      <c r="Q38" s="380" t="n">
        <v>17824</v>
      </c>
      <c r="R38" s="380" t="n">
        <v>18760</v>
      </c>
      <c r="S38" s="380" t="n">
        <v>18379</v>
      </c>
      <c r="T38" s="380" t="n">
        <v>18464</v>
      </c>
      <c r="U38" s="380" t="n">
        <v>16796</v>
      </c>
      <c r="V38" s="381" t="n">
        <v>18825</v>
      </c>
      <c r="W38" s="381" t="n">
        <v>18765</v>
      </c>
      <c r="X38" s="454" t="n"/>
      <c r="Y38" s="454" t="n"/>
    </row>
    <row r="39" ht="15" customHeight="1" s="74">
      <c r="A39" s="17" t="inlineStr">
        <is>
          <t>Total Assets</t>
        </is>
      </c>
      <c r="B39" s="382" t="n">
        <v>32538</v>
      </c>
      <c r="C39" s="382" t="n">
        <v>33172</v>
      </c>
      <c r="D39" s="382" t="n">
        <v>35046</v>
      </c>
      <c r="E39" s="382" t="n">
        <v>45408</v>
      </c>
      <c r="F39" s="382" t="n">
        <v>49349</v>
      </c>
      <c r="G39" s="382" t="n">
        <v>51308</v>
      </c>
      <c r="H39" s="382" t="n">
        <v>50073</v>
      </c>
      <c r="I39" s="382" t="n">
        <v>51585</v>
      </c>
      <c r="J39" s="382" t="n">
        <v>54810</v>
      </c>
      <c r="K39" s="382" t="n">
        <v>55880</v>
      </c>
      <c r="L39" s="382" t="n">
        <v>57249</v>
      </c>
      <c r="M39" s="308" t="inlineStr">
        <is>
          <t>GD 10k 2025.pdf | p.54 | Consolidated Balance Sheet | Total assets | as-printed: 57,249</t>
        </is>
      </c>
      <c r="N39" s="383" t="n">
        <v>55246</v>
      </c>
      <c r="O39" s="383" t="n">
        <v>55442</v>
      </c>
      <c r="P39" s="383" t="n">
        <v>57312</v>
      </c>
      <c r="Q39" s="383" t="n">
        <v>55880</v>
      </c>
      <c r="R39" s="383" t="n">
        <v>56580</v>
      </c>
      <c r="S39" s="383" t="n">
        <v>56888</v>
      </c>
      <c r="T39" s="383" t="n">
        <v>57599</v>
      </c>
      <c r="U39" s="383" t="n">
        <v>57249</v>
      </c>
      <c r="V39" s="384" t="n">
        <v>59029</v>
      </c>
      <c r="W39" s="384" t="n">
        <v>60163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>
        <v>22098</v>
      </c>
      <c r="C40" s="388" t="n">
        <v>22871</v>
      </c>
      <c r="D40" s="388" t="n">
        <v>23611</v>
      </c>
      <c r="E40" s="388" t="n">
        <v>33676</v>
      </c>
      <c r="F40" s="388" t="n">
        <v>35371</v>
      </c>
      <c r="G40" s="388" t="n">
        <v>35647</v>
      </c>
      <c r="H40" s="388" t="n">
        <v>32432</v>
      </c>
      <c r="I40" s="388" t="n">
        <v>33017</v>
      </c>
      <c r="J40" s="388" t="n">
        <v>33511</v>
      </c>
      <c r="K40" s="388" t="n">
        <v>33817</v>
      </c>
      <c r="L40" s="388" t="n">
        <v>31627</v>
      </c>
      <c r="M40" s="308" t="inlineStr">
        <is>
          <t>GD 10k 2025.pdf | p.54 | Consolidated Balance Sheet | Total current liabilities + Total noncurrent liabilities | as-printed: 31,627</t>
        </is>
      </c>
      <c r="N40" s="389" t="n">
        <v>33836</v>
      </c>
      <c r="O40" s="389" t="n">
        <v>33406</v>
      </c>
      <c r="P40" s="389" t="n">
        <v>34339</v>
      </c>
      <c r="Q40" s="389" t="n">
        <v>33817</v>
      </c>
      <c r="R40" s="389" t="n">
        <v>34355</v>
      </c>
      <c r="S40" s="389" t="n">
        <v>33308</v>
      </c>
      <c r="T40" s="389" t="n">
        <v>33165</v>
      </c>
      <c r="U40" s="389" t="n">
        <v>31627</v>
      </c>
      <c r="V40" s="390" t="n">
        <v>32950</v>
      </c>
      <c r="W40" s="390" t="n">
        <v>33337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10440</v>
      </c>
      <c r="C41" s="382" t="n">
        <v>10301</v>
      </c>
      <c r="D41" s="382" t="n">
        <v>11435</v>
      </c>
      <c r="E41" s="382" t="n">
        <v>11732</v>
      </c>
      <c r="F41" s="382" t="n">
        <v>13978</v>
      </c>
      <c r="G41" s="382" t="n">
        <v>15661</v>
      </c>
      <c r="H41" s="382" t="n">
        <v>17641</v>
      </c>
      <c r="I41" s="382" t="n">
        <v>18568</v>
      </c>
      <c r="J41" s="382" t="n">
        <v>21299</v>
      </c>
      <c r="K41" s="382" t="n">
        <v>22063</v>
      </c>
      <c r="L41" s="382" t="n">
        <v>25622</v>
      </c>
      <c r="M41" s="308" t="inlineStr">
        <is>
          <t>GD 10k 2025.pdf | p.54 | Consolidated Balance Sheet | Total shareholders' equity | as-printed: 25,622</t>
        </is>
      </c>
      <c r="N41" s="383" t="n">
        <v>21410</v>
      </c>
      <c r="O41" s="383" t="n">
        <v>22036</v>
      </c>
      <c r="P41" s="383" t="n">
        <v>22973</v>
      </c>
      <c r="Q41" s="383" t="n">
        <v>22063</v>
      </c>
      <c r="R41" s="383" t="n">
        <v>22225</v>
      </c>
      <c r="S41" s="383" t="n">
        <v>23580</v>
      </c>
      <c r="T41" s="383" t="n">
        <v>24434</v>
      </c>
      <c r="U41" s="383" t="n">
        <v>25622</v>
      </c>
      <c r="V41" s="384" t="n">
        <v>26079</v>
      </c>
      <c r="W41" s="384" t="n">
        <v>26826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11914</v>
      </c>
      <c r="E43" s="382" t="n">
        <v>19594</v>
      </c>
      <c r="F43" s="382" t="n">
        <v>19677</v>
      </c>
      <c r="G43" s="382" t="n">
        <v>20053</v>
      </c>
      <c r="H43" s="382" t="n">
        <v>20098</v>
      </c>
      <c r="I43" s="382" t="n">
        <v>20334</v>
      </c>
      <c r="J43" s="382" t="n">
        <v>20586</v>
      </c>
      <c r="K43" s="382" t="n">
        <v>20556</v>
      </c>
      <c r="L43" s="382" t="n">
        <v>21009</v>
      </c>
      <c r="M43" s="308" t="inlineStr">
        <is>
          <t>GD 10k 2025.pdf | p.54 | Consolidated Balance Sheet | Goodwill | as-printed: 21,009</t>
        </is>
      </c>
      <c r="N43" s="383" t="n">
        <v>20458</v>
      </c>
      <c r="O43" s="383" t="n">
        <v>20452</v>
      </c>
      <c r="P43" s="383" t="n">
        <v>20757</v>
      </c>
      <c r="Q43" s="383" t="n">
        <v>20556</v>
      </c>
      <c r="R43" s="383" t="n">
        <v>20623</v>
      </c>
      <c r="S43" s="383" t="n">
        <v>20876</v>
      </c>
      <c r="T43" s="383" t="n">
        <v>20871</v>
      </c>
      <c r="U43" s="383" t="n">
        <v>21009</v>
      </c>
      <c r="V43" s="384" t="n">
        <v>20956</v>
      </c>
      <c r="W43" s="384" t="n">
        <v>20927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3517</v>
      </c>
      <c r="E44" s="379" t="n">
        <v>4348</v>
      </c>
      <c r="F44" s="379" t="n">
        <v>4475</v>
      </c>
      <c r="G44" s="379" t="n">
        <v>5100</v>
      </c>
      <c r="H44" s="379" t="n">
        <v>5417</v>
      </c>
      <c r="I44" s="379" t="n">
        <v>5900</v>
      </c>
      <c r="J44" s="379" t="n">
        <v>6198</v>
      </c>
      <c r="K44" s="379" t="n">
        <v>6467</v>
      </c>
      <c r="L44" s="379" t="n">
        <v>7525</v>
      </c>
      <c r="M44" s="308" t="inlineStr">
        <is>
          <t>GD 10k 2025.pdf | p.54 | Consolidated Balance Sheet | Property, plant and equipment, net | as-printed: 7,525</t>
        </is>
      </c>
      <c r="N44" s="380" t="n">
        <v>6192</v>
      </c>
      <c r="O44" s="380" t="n">
        <v>6276</v>
      </c>
      <c r="P44" s="380" t="n">
        <v>6324</v>
      </c>
      <c r="Q44" s="380" t="n">
        <v>6467</v>
      </c>
      <c r="R44" s="380" t="n">
        <v>6461</v>
      </c>
      <c r="S44" s="380" t="n">
        <v>6556</v>
      </c>
      <c r="T44" s="380" t="n">
        <v>6602</v>
      </c>
      <c r="U44" s="380" t="n">
        <v>7525</v>
      </c>
      <c r="V44" s="381" t="n">
        <v>7503</v>
      </c>
      <c r="W44" s="381" t="n">
        <v>7575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3617</v>
      </c>
      <c r="E45" s="382" t="n">
        <v>3759</v>
      </c>
      <c r="F45" s="382" t="n">
        <v>3544</v>
      </c>
      <c r="G45" s="382" t="n">
        <v>3161</v>
      </c>
      <c r="H45" s="382" t="n">
        <v>3041</v>
      </c>
      <c r="I45" s="382" t="n">
        <v>3008</v>
      </c>
      <c r="J45" s="382" t="n">
        <v>3004</v>
      </c>
      <c r="K45" s="382" t="n">
        <v>2977</v>
      </c>
      <c r="L45" s="382" t="n">
        <v>2406</v>
      </c>
      <c r="M45" s="308" t="inlineStr">
        <is>
          <t>GD 10k 2025.pdf | p.54 | Consolidated Balance Sheet | Accounts receivable | as-printed: 2,406</t>
        </is>
      </c>
      <c r="N45" s="383" t="n">
        <v>3119</v>
      </c>
      <c r="O45" s="383" t="n">
        <v>3152</v>
      </c>
      <c r="P45" s="383" t="n">
        <v>3165</v>
      </c>
      <c r="Q45" s="383" t="n">
        <v>2977</v>
      </c>
      <c r="R45" s="383" t="n">
        <v>3294</v>
      </c>
      <c r="S45" s="383" t="n">
        <v>3613</v>
      </c>
      <c r="T45" s="383" t="n">
        <v>3303</v>
      </c>
      <c r="U45" s="383" t="n">
        <v>2406</v>
      </c>
      <c r="V45" s="384" t="n">
        <v>2254</v>
      </c>
      <c r="W45" s="384" t="n">
        <v>2398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3207</v>
      </c>
      <c r="E46" s="379" t="n">
        <v>3179</v>
      </c>
      <c r="F46" s="379" t="n">
        <v>3162</v>
      </c>
      <c r="G46" s="379" t="n">
        <v>2952</v>
      </c>
      <c r="H46" s="379" t="n">
        <v>3167</v>
      </c>
      <c r="I46" s="379" t="n">
        <v>3398</v>
      </c>
      <c r="J46" s="379" t="n">
        <v>3095</v>
      </c>
      <c r="K46" s="379" t="n">
        <v>3344</v>
      </c>
      <c r="L46" s="379" t="n">
        <v>2678</v>
      </c>
      <c r="M46" s="308" t="inlineStr">
        <is>
          <t>GD 10k 2025.pdf | p.54 | Consolidated Balance Sheet | Accounts payable | as-printed: 2,678</t>
        </is>
      </c>
      <c r="N46" s="380" t="n">
        <v>3203</v>
      </c>
      <c r="O46" s="380" t="n">
        <v>2969</v>
      </c>
      <c r="P46" s="380" t="n">
        <v>3290</v>
      </c>
      <c r="Q46" s="380" t="n">
        <v>3344</v>
      </c>
      <c r="R46" s="380" t="n">
        <v>3357</v>
      </c>
      <c r="S46" s="380" t="n">
        <v>3078</v>
      </c>
      <c r="T46" s="380" t="n">
        <v>3459</v>
      </c>
      <c r="U46" s="380" t="n">
        <v>2678</v>
      </c>
      <c r="V46" s="381" t="n">
        <v>2843</v>
      </c>
      <c r="W46" s="381" t="n">
        <v>2874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5303</v>
      </c>
      <c r="E47" s="382" t="n">
        <v>5977</v>
      </c>
      <c r="F47" s="382" t="n">
        <v>6306</v>
      </c>
      <c r="G47" s="382" t="n">
        <v>5745</v>
      </c>
      <c r="H47" s="382" t="n">
        <v>5340</v>
      </c>
      <c r="I47" s="382" t="n">
        <v>6322</v>
      </c>
      <c r="J47" s="382" t="n">
        <v>8578</v>
      </c>
      <c r="K47" s="382" t="n">
        <v>9724</v>
      </c>
      <c r="L47" s="382" t="n">
        <v>9232</v>
      </c>
      <c r="M47" s="308" t="inlineStr">
        <is>
          <t>GD 10k 2025.pdf | p.54 | Consolidated Balance Sheet | Inventories | as-printed: 9,232</t>
        </is>
      </c>
      <c r="N47" s="383" t="n">
        <v>9589</v>
      </c>
      <c r="O47" s="383" t="n">
        <v>9686</v>
      </c>
      <c r="P47" s="383" t="n">
        <v>10141</v>
      </c>
      <c r="Q47" s="383" t="n">
        <v>9724</v>
      </c>
      <c r="R47" s="383" t="n">
        <v>9816</v>
      </c>
      <c r="S47" s="383" t="n">
        <v>9889</v>
      </c>
      <c r="T47" s="383" t="n">
        <v>9813</v>
      </c>
      <c r="U47" s="383" t="n">
        <v>9232</v>
      </c>
      <c r="V47" s="384" t="n">
        <v>9177</v>
      </c>
      <c r="W47" s="384" t="n">
        <v>9097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26444</v>
      </c>
      <c r="E48" s="432" t="n">
        <v>29326</v>
      </c>
      <c r="F48" s="432" t="n">
        <v>31633</v>
      </c>
      <c r="G48" s="432" t="n">
        <v>33498</v>
      </c>
      <c r="H48" s="432" t="n">
        <v>35420</v>
      </c>
      <c r="I48" s="432" t="n">
        <v>37403</v>
      </c>
      <c r="J48" s="432" t="n">
        <v>39270</v>
      </c>
      <c r="K48" s="432" t="n">
        <v>41487</v>
      </c>
      <c r="L48" s="432" t="n">
        <v>44080</v>
      </c>
      <c r="M48" s="308" t="inlineStr">
        <is>
          <t>GD 10k 2025.pdf | p.54 | Consolidated Balance Sheet | Retained earnings | as-printed: 44,080</t>
        </is>
      </c>
      <c r="N48" s="433" t="n">
        <v>39678</v>
      </c>
      <c r="O48" s="433" t="n">
        <v>40191</v>
      </c>
      <c r="P48" s="433" t="n">
        <v>40730</v>
      </c>
      <c r="Q48" s="433" t="n">
        <v>41487</v>
      </c>
      <c r="R48" s="433" t="n">
        <v>42082</v>
      </c>
      <c r="S48" s="433" t="n">
        <v>42695</v>
      </c>
      <c r="T48" s="433" t="n">
        <v>43345</v>
      </c>
      <c r="U48" s="433" t="n">
        <v>44080</v>
      </c>
      <c r="V48" s="433" t="n">
        <v>44774</v>
      </c>
      <c r="W48" s="433" t="n">
        <v>45502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2607</v>
      </c>
      <c r="C51" s="382" t="n">
        <v>2163</v>
      </c>
      <c r="D51" s="382" t="n">
        <v>3876</v>
      </c>
      <c r="E51" s="382" t="n">
        <v>3148</v>
      </c>
      <c r="F51" s="382" t="n">
        <v>2981</v>
      </c>
      <c r="G51" s="382" t="n">
        <v>3858</v>
      </c>
      <c r="H51" s="382" t="n">
        <v>4271</v>
      </c>
      <c r="I51" s="382" t="n">
        <v>4579</v>
      </c>
      <c r="J51" s="382" t="n">
        <v>4710</v>
      </c>
      <c r="K51" s="382" t="n">
        <v>4112</v>
      </c>
      <c r="L51" s="382" t="n">
        <v>5120</v>
      </c>
      <c r="M51" s="308" t="inlineStr">
        <is>
          <t>GD 10k 2025.pdf | p.55 | Consolidated Statement of Cash Flows | Net cash provided by operating activities | as-printed: 5,120</t>
        </is>
      </c>
      <c r="N51" s="383" t="n">
        <v>-278</v>
      </c>
      <c r="O51" s="383" t="n">
        <v>814</v>
      </c>
      <c r="P51" s="383" t="n">
        <v>1416</v>
      </c>
      <c r="Q51" s="383" t="n">
        <v>2160</v>
      </c>
      <c r="R51" s="383" t="n">
        <v>-148</v>
      </c>
      <c r="S51" s="383" t="n">
        <v>1598</v>
      </c>
      <c r="T51" s="383" t="n">
        <v>2109</v>
      </c>
      <c r="U51" s="383" t="n">
        <v>1561</v>
      </c>
      <c r="V51" s="384" t="n">
        <v>2155</v>
      </c>
      <c r="W51" s="384" t="n">
        <v>1880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392</v>
      </c>
      <c r="D52" s="379" t="n">
        <v>428</v>
      </c>
      <c r="E52" s="379" t="n">
        <v>690</v>
      </c>
      <c r="F52" s="379" t="n">
        <v>987</v>
      </c>
      <c r="G52" s="379" t="n">
        <v>967</v>
      </c>
      <c r="H52" s="379" t="n">
        <v>887</v>
      </c>
      <c r="I52" s="379" t="n">
        <v>1114</v>
      </c>
      <c r="J52" s="379" t="n">
        <v>904</v>
      </c>
      <c r="K52" s="379" t="n">
        <v>916</v>
      </c>
      <c r="L52" s="379" t="n">
        <v>1161</v>
      </c>
      <c r="M52" s="308" t="inlineStr">
        <is>
          <t>GD 10k 2025.pdf | p.55 | Consolidated Statement of Cash Flows | Capital expenditures | as-printed: (1,161)</t>
        </is>
      </c>
      <c r="N52" s="380" t="n">
        <v>159</v>
      </c>
      <c r="O52" s="380" t="n">
        <v>201</v>
      </c>
      <c r="P52" s="380" t="n">
        <v>201</v>
      </c>
      <c r="Q52" s="380" t="n">
        <v>355</v>
      </c>
      <c r="R52" s="380" t="n">
        <v>142</v>
      </c>
      <c r="S52" s="380" t="n">
        <v>198</v>
      </c>
      <c r="T52" s="380" t="n">
        <v>212</v>
      </c>
      <c r="U52" s="380" t="n">
        <v>609</v>
      </c>
      <c r="V52" s="381" t="n">
        <v>203</v>
      </c>
      <c r="W52" s="381" t="n">
        <v>234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95</v>
      </c>
      <c r="D54" s="379" t="n">
        <v>123</v>
      </c>
      <c r="E54" s="379" t="n">
        <v>140</v>
      </c>
      <c r="F54" s="379" t="n">
        <v>133</v>
      </c>
      <c r="G54" s="379" t="n">
        <v>128</v>
      </c>
      <c r="H54" s="379" t="n">
        <v>126</v>
      </c>
      <c r="I54" s="379" t="n">
        <v>165</v>
      </c>
      <c r="J54" s="379" t="n">
        <v>181</v>
      </c>
      <c r="K54" s="379" t="n">
        <v>183</v>
      </c>
      <c r="L54" s="379" t="n">
        <v>196</v>
      </c>
      <c r="M54" s="308" t="inlineStr">
        <is>
          <t>GD 10k 2025.pdf | p.55 | Consolidated Statement of Cash Flows | Equity-based compensation expense | as-printed: 196</t>
        </is>
      </c>
      <c r="N54" s="380" t="n">
        <v>34</v>
      </c>
      <c r="O54" s="380" t="n">
        <v>53</v>
      </c>
      <c r="P54" s="380" t="n">
        <v>50</v>
      </c>
      <c r="Q54" s="380" t="n">
        <v>46</v>
      </c>
      <c r="R54" s="380" t="n">
        <v>34</v>
      </c>
      <c r="S54" s="380" t="n">
        <v>55</v>
      </c>
      <c r="T54" s="380" t="n">
        <v>57</v>
      </c>
      <c r="U54" s="380" t="n">
        <v>50</v>
      </c>
      <c r="V54" s="381" t="n">
        <v>40</v>
      </c>
      <c r="W54" s="381" t="n">
        <v>67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911</v>
      </c>
      <c r="D55" s="382" t="n">
        <v>986</v>
      </c>
      <c r="E55" s="382" t="n">
        <v>1075</v>
      </c>
      <c r="F55" s="382" t="n">
        <v>1152</v>
      </c>
      <c r="G55" s="382" t="n">
        <v>1240</v>
      </c>
      <c r="H55" s="382" t="n">
        <v>1315</v>
      </c>
      <c r="I55" s="382" t="n">
        <v>1369</v>
      </c>
      <c r="J55" s="382" t="n">
        <v>1428</v>
      </c>
      <c r="K55" s="382" t="n">
        <v>1529</v>
      </c>
      <c r="L55" s="382" t="n">
        <v>1593</v>
      </c>
      <c r="M55" s="308" t="inlineStr">
        <is>
          <t>GD 10k 2025.pdf | p.55 | Consolidated Statement of Cash Flows | Dividends paid | as-printed: (1,593)</t>
        </is>
      </c>
      <c r="N55" s="383" t="n">
        <v>361</v>
      </c>
      <c r="O55" s="383" t="n">
        <v>389</v>
      </c>
      <c r="P55" s="383" t="n">
        <v>390</v>
      </c>
      <c r="Q55" s="383" t="n">
        <v>389</v>
      </c>
      <c r="R55" s="383" t="n">
        <v>383</v>
      </c>
      <c r="S55" s="383" t="n">
        <v>402</v>
      </c>
      <c r="T55" s="383" t="n">
        <v>403</v>
      </c>
      <c r="U55" s="383" t="n">
        <v>405</v>
      </c>
      <c r="V55" s="384" t="n">
        <v>405</v>
      </c>
      <c r="W55" s="384" t="n">
        <v>429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1996</v>
      </c>
      <c r="D56" s="379" t="n">
        <v>1558</v>
      </c>
      <c r="E56" s="379" t="n">
        <v>1769</v>
      </c>
      <c r="F56" s="379" t="n">
        <v>231</v>
      </c>
      <c r="G56" s="379" t="n">
        <v>587</v>
      </c>
      <c r="H56" s="379" t="n">
        <v>1828</v>
      </c>
      <c r="I56" s="379" t="n">
        <v>1229</v>
      </c>
      <c r="J56" s="379" t="n">
        <v>434</v>
      </c>
      <c r="K56" s="379" t="n">
        <v>1501</v>
      </c>
      <c r="L56" s="379" t="n">
        <v>637</v>
      </c>
      <c r="M56" s="308" t="inlineStr">
        <is>
          <t>GD 10k 2025.pdf | p.55 | Consolidated Statement of Cash Flows | Purchases of common stock | as-printed: (637)</t>
        </is>
      </c>
      <c r="N56" s="380" t="n">
        <v>105</v>
      </c>
      <c r="O56" s="380" t="n">
        <v>34</v>
      </c>
      <c r="P56" s="380" t="n">
        <v>44</v>
      </c>
      <c r="Q56" s="380" t="n">
        <v>1318</v>
      </c>
      <c r="R56" s="380" t="n">
        <v>600</v>
      </c>
      <c r="S56" s="380" t="n">
        <v>0</v>
      </c>
      <c r="T56" s="380" t="n">
        <v>0</v>
      </c>
      <c r="U56" s="380" t="n">
        <v>37</v>
      </c>
      <c r="V56" s="381" t="n">
        <v>217</v>
      </c>
      <c r="W56" s="381" t="n">
        <v>102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137.36</v>
      </c>
      <c r="C57" s="2" t="n">
        <v>172.66</v>
      </c>
      <c r="D57" s="2" t="n">
        <v>203.45</v>
      </c>
      <c r="E57" s="2" t="n">
        <v>157.21</v>
      </c>
      <c r="F57" s="2" t="n">
        <v>176.35</v>
      </c>
      <c r="G57" s="2" t="n">
        <v>148.82</v>
      </c>
      <c r="H57" s="2" t="n">
        <v>208.47</v>
      </c>
      <c r="I57" s="2" t="n">
        <v>248.11</v>
      </c>
      <c r="J57" s="2" t="n">
        <v>259.67</v>
      </c>
      <c r="K57" s="2" t="n">
        <v>263.49</v>
      </c>
      <c r="L57" s="2" t="n">
        <v>336.66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Marine Systems</t>
        </is>
      </c>
      <c r="B61" s="425" t="n"/>
      <c r="C61" s="425" t="n">
        <v>8072</v>
      </c>
      <c r="D61" s="425" t="n">
        <v>8004</v>
      </c>
      <c r="E61" s="425" t="n">
        <v>8502</v>
      </c>
      <c r="F61" s="425" t="n">
        <v>9183</v>
      </c>
      <c r="G61" s="425" t="n">
        <v>9979</v>
      </c>
      <c r="H61" s="425" t="n">
        <v>10526</v>
      </c>
      <c r="I61" s="425" t="n">
        <v>11040</v>
      </c>
      <c r="J61" s="425" t="n">
        <v>12461</v>
      </c>
      <c r="K61" s="425" t="n">
        <v>14343</v>
      </c>
      <c r="L61" s="425" t="n">
        <v>16723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Technologies</t>
        </is>
      </c>
      <c r="B62" s="426" t="n"/>
      <c r="C62" s="426" t="n"/>
      <c r="D62" s="426" t="n"/>
      <c r="E62" s="426" t="n">
        <v>12995</v>
      </c>
      <c r="F62" s="426" t="n">
        <v>13359</v>
      </c>
      <c r="G62" s="426" t="n">
        <v>12648</v>
      </c>
      <c r="H62" s="426" t="n">
        <v>12457</v>
      </c>
      <c r="I62" s="426" t="n">
        <v>12492</v>
      </c>
      <c r="J62" s="426" t="n">
        <v>12922</v>
      </c>
      <c r="K62" s="426" t="n">
        <v>13127</v>
      </c>
      <c r="L62" s="426" t="n">
        <v>13471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Aerospace</t>
        </is>
      </c>
      <c r="B63" s="425" t="n"/>
      <c r="C63" s="425" t="n">
        <v>7815</v>
      </c>
      <c r="D63" s="425" t="n">
        <v>8129</v>
      </c>
      <c r="E63" s="425" t="n">
        <v>8455</v>
      </c>
      <c r="F63" s="425" t="n">
        <v>9801</v>
      </c>
      <c r="G63" s="425" t="n">
        <v>8075</v>
      </c>
      <c r="H63" s="425" t="n">
        <v>8135</v>
      </c>
      <c r="I63" s="425" t="n">
        <v>8567</v>
      </c>
      <c r="J63" s="425" t="n">
        <v>8621</v>
      </c>
      <c r="K63" s="425" t="n">
        <v>11249</v>
      </c>
      <c r="L63" s="425" t="n">
        <v>13110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Combat Systems</t>
        </is>
      </c>
      <c r="B64" s="426" t="n"/>
      <c r="C64" s="426" t="n">
        <v>5530</v>
      </c>
      <c r="D64" s="426" t="n">
        <v>5949</v>
      </c>
      <c r="E64" s="426" t="n">
        <v>6241</v>
      </c>
      <c r="F64" s="426" t="n">
        <v>7007</v>
      </c>
      <c r="G64" s="426" t="n">
        <v>7223</v>
      </c>
      <c r="H64" s="426" t="n">
        <v>7351</v>
      </c>
      <c r="I64" s="426" t="n">
        <v>7308</v>
      </c>
      <c r="J64" s="426" t="n">
        <v>8268</v>
      </c>
      <c r="K64" s="426" t="n">
        <v>8997</v>
      </c>
      <c r="L64" s="426" t="n">
        <v>9246</v>
      </c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Corporate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Marine Systems</t>
        </is>
      </c>
      <c r="B71" s="425" t="n"/>
      <c r="C71" s="425" t="n">
        <v>595</v>
      </c>
      <c r="D71" s="425" t="n">
        <v>685</v>
      </c>
      <c r="E71" s="425" t="n">
        <v>761</v>
      </c>
      <c r="F71" s="425" t="n">
        <v>785</v>
      </c>
      <c r="G71" s="425" t="n">
        <v>854</v>
      </c>
      <c r="H71" s="425" t="n">
        <v>874</v>
      </c>
      <c r="I71" s="425" t="n">
        <v>897</v>
      </c>
      <c r="J71" s="425" t="n">
        <v>874</v>
      </c>
      <c r="K71" s="425" t="n">
        <v>935</v>
      </c>
      <c r="L71" s="425" t="n">
        <v>1177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Technologies</t>
        </is>
      </c>
      <c r="B72" s="426" t="n"/>
      <c r="C72" s="426" t="n"/>
      <c r="D72" s="426" t="n"/>
      <c r="E72" s="426" t="n">
        <v>1267</v>
      </c>
      <c r="F72" s="426" t="n">
        <v>1311</v>
      </c>
      <c r="G72" s="426" t="n">
        <v>1211</v>
      </c>
      <c r="H72" s="426" t="n">
        <v>1275</v>
      </c>
      <c r="I72" s="426" t="n">
        <v>1227</v>
      </c>
      <c r="J72" s="426" t="n">
        <v>1202</v>
      </c>
      <c r="K72" s="426" t="n">
        <v>1260</v>
      </c>
      <c r="L72" s="426" t="n">
        <v>1277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Aerospace</t>
        </is>
      </c>
      <c r="B73" s="425" t="n"/>
      <c r="C73" s="425" t="n">
        <v>1394</v>
      </c>
      <c r="D73" s="425" t="n">
        <v>1577</v>
      </c>
      <c r="E73" s="425" t="n">
        <v>1490</v>
      </c>
      <c r="F73" s="425" t="n">
        <v>1532</v>
      </c>
      <c r="G73" s="425" t="n">
        <v>1083</v>
      </c>
      <c r="H73" s="425" t="n">
        <v>1031</v>
      </c>
      <c r="I73" s="425" t="n">
        <v>1130</v>
      </c>
      <c r="J73" s="425" t="n">
        <v>1182</v>
      </c>
      <c r="K73" s="425" t="n">
        <v>1464</v>
      </c>
      <c r="L73" s="425" t="n">
        <v>1746</v>
      </c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Combat Systems</t>
        </is>
      </c>
      <c r="B74" s="426" t="n"/>
      <c r="C74" s="426" t="n">
        <v>831</v>
      </c>
      <c r="D74" s="426" t="n">
        <v>937</v>
      </c>
      <c r="E74" s="426" t="n">
        <v>962</v>
      </c>
      <c r="F74" s="426" t="n">
        <v>996</v>
      </c>
      <c r="G74" s="426" t="n">
        <v>1041</v>
      </c>
      <c r="H74" s="426" t="n">
        <v>1067</v>
      </c>
      <c r="I74" s="426" t="n">
        <v>1075</v>
      </c>
      <c r="J74" s="426" t="n">
        <v>1147</v>
      </c>
      <c r="K74" s="426" t="n">
        <v>1276</v>
      </c>
      <c r="L74" s="426" t="n">
        <v>1331</v>
      </c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Corporate</t>
        </is>
      </c>
      <c r="B75" s="425" t="n"/>
      <c r="C75" s="425" t="n">
        <v>-17</v>
      </c>
      <c r="D75" s="425" t="n">
        <v>26</v>
      </c>
      <c r="E75" s="425" t="n">
        <v>-23</v>
      </c>
      <c r="F75" s="425" t="n">
        <v>24</v>
      </c>
      <c r="G75" s="425" t="n">
        <v>-56</v>
      </c>
      <c r="H75" s="425" t="n">
        <v>-84</v>
      </c>
      <c r="I75" s="425" t="n">
        <v>-118</v>
      </c>
      <c r="J75" s="425" t="n">
        <v>-160</v>
      </c>
      <c r="K75" s="425" t="n">
        <v>-139</v>
      </c>
      <c r="L75" s="425" t="n">
        <v>-175</v>
      </c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0.55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>
        <v>0.0479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0.17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0.07130004195179505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0.063</v>
      </c>
      <c r="C20" s="401" t="n">
        <v>0.055</v>
      </c>
      <c r="D20" s="401" t="n">
        <v>0.045</v>
      </c>
      <c r="E20" s="401" t="n">
        <v>0.035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0.12</v>
      </c>
      <c r="C21" s="402" t="n">
        <v>0.121</v>
      </c>
      <c r="D21" s="402" t="n">
        <v>0.122</v>
      </c>
      <c r="E21" s="402" t="n">
        <v>0.122</v>
      </c>
      <c r="F21" s="402" t="n">
        <v>0.123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0.019</v>
      </c>
      <c r="C22" s="401" t="n">
        <v>0.019</v>
      </c>
      <c r="D22" s="401" t="n">
        <v>0.019</v>
      </c>
      <c r="E22" s="401" t="n">
        <v>0.019</v>
      </c>
      <c r="F22" s="401" t="n">
        <v>0.019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0.023</v>
      </c>
      <c r="C23" s="402" t="n">
        <v>0.022</v>
      </c>
      <c r="D23" s="402" t="n">
        <v>0.021</v>
      </c>
      <c r="E23" s="402" t="n">
        <v>0.02</v>
      </c>
      <c r="F23" s="402" t="n">
        <v>0.02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</v>
      </c>
      <c r="C24" s="401" t="n">
        <v>0.1</v>
      </c>
      <c r="D24" s="401" t="n">
        <v>0.1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0.17</v>
      </c>
      <c r="C25" s="402" t="n">
        <v>0.17</v>
      </c>
      <c r="D25" s="402" t="n">
        <v>0.17</v>
      </c>
      <c r="E25" s="402" t="n">
        <v>0.17</v>
      </c>
      <c r="F25" s="402" t="n">
        <v>0.17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25</v>
      </c>
      <c r="C118" s="416" t="n">
        <v>20</v>
      </c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17.5</v>
      </c>
      <c r="C119" s="404" t="n">
        <v>15</v>
      </c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20.5</v>
      </c>
      <c r="C120" s="416" t="n">
        <v>18</v>
      </c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26.4</v>
      </c>
      <c r="C121" s="404" t="n">
        <v>22</v>
      </c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0.0379</v>
      </c>
      <c r="C122" s="401" t="n">
        <v>0.04</v>
      </c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385.76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n"/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Lockheed Martin Corporation</t>
        </is>
      </c>
      <c r="C2" s="279" t="inlineStr">
        <is>
          <t>Northrop Grumman Corporation</t>
        </is>
      </c>
      <c r="D2" s="279" t="inlineStr">
        <is>
          <t>RTX Corporation</t>
        </is>
      </c>
      <c r="E2" s="279" t="inlineStr">
        <is>
          <t>L3Harris Technologies, Inc.</t>
        </is>
      </c>
      <c r="F2" s="279" t="inlineStr">
        <is>
          <t>Huntington Ingalls Industries, Inc.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LMT</t>
        </is>
      </c>
      <c r="C3" s="425" t="inlineStr">
        <is>
          <t>NOC</t>
        </is>
      </c>
      <c r="D3" s="425" t="inlineStr">
        <is>
          <t>RTX</t>
        </is>
      </c>
      <c r="E3" s="425" t="inlineStr">
        <is>
          <t>LHX</t>
        </is>
      </c>
      <c r="F3" s="425" t="inlineStr">
        <is>
          <t>HII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inlineStr">
        <is>
          <t>December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inlineStr">
        <is>
          <t>FY2025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75048</v>
      </c>
      <c r="C10" s="427" t="n">
        <v>41954</v>
      </c>
      <c r="D10" s="427" t="n">
        <v>88603</v>
      </c>
      <c r="E10" s="427" t="n">
        <v>21865</v>
      </c>
      <c r="F10" s="426" t="n">
        <v>12484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10.3</v>
      </c>
      <c r="C11" s="428" t="n">
        <v>10.8</v>
      </c>
      <c r="D11" s="428" t="n">
        <v>10.5</v>
      </c>
      <c r="E11" s="428" t="n">
        <v>9.699999999999999</v>
      </c>
      <c r="F11" s="425" t="n">
        <v>5.3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12.5</v>
      </c>
      <c r="C12" s="429" t="n">
        <v>14.3</v>
      </c>
      <c r="D12" s="429" t="n">
        <v>15.4</v>
      </c>
      <c r="E12" s="429" t="n">
        <v>15.2</v>
      </c>
      <c r="F12" s="426" t="n">
        <v>7.9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6.7</v>
      </c>
      <c r="C13" s="428" t="n">
        <v>10</v>
      </c>
      <c r="D13" s="428" t="n">
        <v>7.6</v>
      </c>
      <c r="E13" s="428" t="n">
        <v>7.3</v>
      </c>
      <c r="F13" s="425" t="n">
        <v>4.8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10.2</v>
      </c>
      <c r="C14" s="429" t="n">
        <v>19.8</v>
      </c>
      <c r="D14" s="429" t="n">
        <v>20.1</v>
      </c>
      <c r="E14" s="429" t="n">
        <v>25.7</v>
      </c>
      <c r="F14" s="426" t="n">
        <v>12.7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9.199999999999999</v>
      </c>
      <c r="C15" s="428" t="n">
        <v>7.9</v>
      </c>
      <c r="D15" s="428" t="n">
        <v>9</v>
      </c>
      <c r="E15" s="428" t="n">
        <v>12.3</v>
      </c>
      <c r="F15" s="425" t="n">
        <v>6.4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23</v>
      </c>
      <c r="C17" s="429" t="n">
        <v>11.5</v>
      </c>
      <c r="D17" s="429" t="n">
        <v>7.3</v>
      </c>
      <c r="E17" s="429" t="n">
        <v>5.7</v>
      </c>
      <c r="F17" s="426" t="n">
        <v>6.6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74.59999999999999</v>
      </c>
      <c r="C18" s="428" t="n">
        <v>25.1</v>
      </c>
      <c r="D18" s="428" t="n">
        <v>10.3</v>
      </c>
      <c r="E18" s="428" t="n">
        <v>8.199999999999999</v>
      </c>
      <c r="F18" s="425" t="n">
        <v>11.9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8.4</v>
      </c>
      <c r="C19" s="429" t="n">
        <v>8.1</v>
      </c>
      <c r="D19" s="429" t="n">
        <v>3.9</v>
      </c>
      <c r="E19" s="429" t="n">
        <v>3.9</v>
      </c>
      <c r="F19" s="426" t="n">
        <v>4.7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1.25</v>
      </c>
      <c r="C20" s="430" t="n">
        <v>0.82</v>
      </c>
      <c r="D20" s="430" t="n">
        <v>0.52</v>
      </c>
      <c r="E20" s="430" t="n">
        <v>0.53</v>
      </c>
      <c r="F20" s="425" t="n">
        <v>0.98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1.87</v>
      </c>
      <c r="C22" s="431" t="n">
        <v>1.89</v>
      </c>
      <c r="D22" s="431" t="n">
        <v>2.23</v>
      </c>
      <c r="E22" s="431" t="n">
        <v>3.01</v>
      </c>
      <c r="F22" s="426" t="n">
        <v>1.95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3.23</v>
      </c>
      <c r="C23" s="430" t="n">
        <v>0.9399999999999999</v>
      </c>
      <c r="D23" s="430" t="n">
        <v>0.58</v>
      </c>
      <c r="E23" s="430" t="n">
        <v>0.57</v>
      </c>
      <c r="F23" s="425" t="n">
        <v>0.53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6.92</v>
      </c>
      <c r="C24" s="429" t="n">
        <v>6.78</v>
      </c>
      <c r="D24" s="429" t="n">
        <v>5.32</v>
      </c>
      <c r="E24" s="429" t="n">
        <v>3.53</v>
      </c>
      <c r="F24" s="426" t="n">
        <v>6.26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1.09</v>
      </c>
      <c r="C25" s="430" t="n">
        <v>1.1</v>
      </c>
      <c r="D25" s="430" t="n">
        <v>1.03</v>
      </c>
      <c r="E25" s="430" t="n">
        <v>1.19</v>
      </c>
      <c r="F25" s="425" t="n">
        <v>1.13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16.3</v>
      </c>
      <c r="C27" s="429" t="n">
        <v>15</v>
      </c>
      <c r="D27" s="429" t="n">
        <v>23.7</v>
      </c>
      <c r="E27" s="429" t="n">
        <v>18.9</v>
      </c>
      <c r="F27" s="426" t="n">
        <v>14.9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27.1</v>
      </c>
      <c r="C28" s="428" t="n">
        <v>18.7</v>
      </c>
      <c r="D28" s="428" t="n">
        <v>43.6</v>
      </c>
      <c r="E28" s="428" t="n">
        <v>33.1</v>
      </c>
      <c r="F28" s="425" t="n">
        <v>21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4.2</v>
      </c>
      <c r="D29" s="429" t="n">
        <v>2.7</v>
      </c>
      <c r="E29" s="429" t="n">
        <v>5</v>
      </c>
      <c r="F29" s="426" t="n">
        <v>6.2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19</v>
      </c>
      <c r="C31" s="428" t="n">
        <v>12</v>
      </c>
      <c r="D31" s="428" t="n">
        <v>60.6</v>
      </c>
      <c r="E31" s="428" t="n">
        <v>22.9</v>
      </c>
      <c r="F31" s="425" t="n">
        <v>9.9</v>
      </c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18.8</v>
      </c>
      <c r="C32" s="429" t="n">
        <v>14.2</v>
      </c>
      <c r="D32" s="429" t="n">
        <v>68.90000000000001</v>
      </c>
      <c r="E32" s="429" t="n">
        <v>27.4</v>
      </c>
      <c r="F32" s="426" t="n">
        <v>7.3</v>
      </c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19.4</v>
      </c>
      <c r="C33" s="428" t="n">
        <v>35.2</v>
      </c>
      <c r="D33" s="428" t="n">
        <v>81.90000000000001</v>
      </c>
      <c r="E33" s="428" t="n">
        <v>55.3</v>
      </c>
      <c r="F33" s="425" t="n">
        <v>18.6</v>
      </c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18.4</v>
      </c>
      <c r="C34" s="429" t="n">
        <v>-9</v>
      </c>
      <c r="D34" s="429" t="n">
        <v>47.6</v>
      </c>
      <c r="E34" s="429" t="n">
        <v>-5</v>
      </c>
      <c r="F34" s="426" t="n">
        <v>-1.4</v>
      </c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2.2</v>
      </c>
      <c r="C35" s="428" t="n">
        <v>3.5</v>
      </c>
      <c r="D35" s="428" t="n">
        <v>3</v>
      </c>
      <c r="E35" s="428" t="n">
        <v>1.9</v>
      </c>
      <c r="F35" s="425" t="n">
        <v>3.2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58" t="n"/>
      <c r="B36" s="559" t="n"/>
      <c r="C36" s="559" t="n"/>
      <c r="D36" s="559" t="n"/>
      <c r="E36" s="559" t="n"/>
      <c r="F36" s="475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58" t="n"/>
      <c r="B37" s="559" t="n"/>
      <c r="C37" s="559" t="n"/>
      <c r="D37" s="559" t="n"/>
      <c r="E37" s="559" t="n"/>
      <c r="F37" s="475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58" t="n"/>
      <c r="B38" s="559" t="n"/>
      <c r="C38" s="559" t="n"/>
      <c r="D38" s="559" t="n"/>
      <c r="E38" s="559" t="n"/>
      <c r="F38" s="475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58" t="n"/>
      <c r="B39" s="559" t="n"/>
      <c r="C39" s="559" t="n"/>
      <c r="D39" s="559" t="n"/>
      <c r="E39" s="559" t="n"/>
      <c r="F39" s="475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58" t="n"/>
      <c r="B40" s="559" t="n"/>
      <c r="C40" s="559" t="n"/>
      <c r="D40" s="559" t="n"/>
      <c r="E40" s="55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58" t="n"/>
      <c r="B41" s="559" t="n"/>
      <c r="C41" s="559" t="n"/>
      <c r="D41" s="559" t="n"/>
      <c r="E41" s="55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58" t="n"/>
      <c r="B42" s="559" t="n"/>
      <c r="C42" s="559" t="n"/>
      <c r="D42" s="559" t="n"/>
      <c r="E42" s="55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58" t="n"/>
      <c r="B43" s="559" t="n"/>
      <c r="C43" s="559" t="n"/>
      <c r="D43" s="559" t="n"/>
      <c r="E43" s="55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58" t="n"/>
      <c r="B44" s="559" t="n"/>
      <c r="C44" s="559" t="n"/>
      <c r="D44" s="559" t="n"/>
      <c r="E44" s="55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58" t="n"/>
      <c r="B45" s="559" t="n"/>
      <c r="C45" s="559" t="n"/>
      <c r="D45" s="559" t="n"/>
      <c r="E45" s="55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58" t="n"/>
      <c r="B46" s="559" t="n"/>
      <c r="C46" s="559" t="n"/>
      <c r="D46" s="559" t="n"/>
      <c r="E46" s="55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58" t="n"/>
      <c r="B47" s="559" t="n"/>
      <c r="C47" s="559" t="n"/>
      <c r="D47" s="559" t="n"/>
      <c r="E47" s="55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58" t="n"/>
      <c r="B48" s="559" t="n"/>
      <c r="C48" s="559" t="n"/>
      <c r="D48" s="559" t="n"/>
      <c r="E48" s="55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51" t="n"/>
      <c r="C49" s="551" t="n"/>
      <c r="D49" s="551" t="n"/>
      <c r="E49" s="55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525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PENSION_FASCAS</t>
        </is>
      </c>
      <c r="C51" s="311" t="inlineStr">
        <is>
          <t>INCLUDES_GAIN_ON_SALE</t>
        </is>
      </c>
      <c r="D51" s="311" t="inlineStr">
        <is>
          <t>OK</t>
        </is>
      </c>
      <c r="E51" s="311" t="inlineStr">
        <is>
          <t>OK</t>
        </is>
      </c>
      <c r="F51" s="525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61" t="n"/>
      <c r="C52" s="561" t="n"/>
      <c r="D52" s="561" t="n"/>
      <c r="E52" s="561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61" t="n"/>
      <c r="C53" s="561" t="n"/>
      <c r="D53" s="561" t="n"/>
      <c r="E53" s="561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NOT_CLEANLY_COMPARABLE</t>
        </is>
      </c>
      <c r="C54" s="311" t="inlineStr">
        <is>
          <t>OK</t>
        </is>
      </c>
      <c r="D54" s="311" t="inlineStr">
        <is>
          <t>OK</t>
        </is>
      </c>
      <c r="E54" s="311" t="inlineStr">
        <is>
          <t>OK</t>
        </is>
      </c>
      <c r="F54" s="525" t="inlineStr">
        <is>
          <t>OK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61" t="n"/>
      <c r="C55" s="561" t="n"/>
      <c r="D55" s="561" t="n"/>
      <c r="E55" s="561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61" t="n"/>
      <c r="C56" s="561" t="n"/>
      <c r="D56" s="561" t="n"/>
      <c r="E56" s="561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DISTORTED_LOW_EQUITY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525" t="inlineStr">
        <is>
          <t>OK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61" t="n"/>
      <c r="C58" s="561" t="n"/>
      <c r="D58" s="561" t="n"/>
      <c r="E58" s="561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61" t="n"/>
      <c r="C59" s="561" t="n"/>
      <c r="D59" s="561" t="n"/>
      <c r="E59" s="561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61" t="n"/>
      <c r="C60" s="561" t="n"/>
      <c r="D60" s="561" t="n"/>
      <c r="E60" s="561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525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525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GD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130.8753338411</v>
      </c>
      <c r="C3" s="308" t="n">
        <v>321.5860184424</v>
      </c>
    </row>
    <row r="4">
      <c r="A4" s="308" t="inlineStr">
        <is>
          <t>2020-09</t>
        </is>
      </c>
      <c r="B4" s="308" t="n">
        <v>121.3061430441</v>
      </c>
      <c r="C4" s="308" t="n">
        <v>309.5592456058</v>
      </c>
    </row>
    <row r="5">
      <c r="A5" s="308" t="inlineStr">
        <is>
          <t>2020-10</t>
        </is>
      </c>
      <c r="B5" s="308" t="n">
        <v>115.9572298444</v>
      </c>
      <c r="C5" s="308" t="n">
        <v>301.8408314973</v>
      </c>
    </row>
    <row r="6">
      <c r="A6" s="308" t="inlineStr">
        <is>
          <t>2020-11</t>
        </is>
      </c>
      <c r="B6" s="308" t="n">
        <v>131.8679073879</v>
      </c>
      <c r="C6" s="308" t="n">
        <v>334.6741331902</v>
      </c>
    </row>
    <row r="7">
      <c r="A7" s="308" t="inlineStr">
        <is>
          <t>2020-12</t>
        </is>
      </c>
      <c r="B7" s="308" t="n">
        <v>131.3999462837</v>
      </c>
      <c r="C7" s="308" t="n">
        <v>347.0791635841</v>
      </c>
    </row>
    <row r="8">
      <c r="A8" s="308" t="inlineStr">
        <is>
          <t>2021-01</t>
        </is>
      </c>
      <c r="B8" s="308" t="n">
        <v>130.4349772375</v>
      </c>
      <c r="C8" s="308" t="n">
        <v>343.5422757772</v>
      </c>
    </row>
    <row r="9">
      <c r="A9" s="308" t="inlineStr">
        <is>
          <t>2021-02</t>
        </is>
      </c>
      <c r="B9" s="308" t="n">
        <v>145.3654603833</v>
      </c>
      <c r="C9" s="308" t="n">
        <v>353.0946578069</v>
      </c>
    </row>
    <row r="10">
      <c r="A10" s="308" t="inlineStr">
        <is>
          <t>2021-03</t>
        </is>
      </c>
      <c r="B10" s="308" t="n">
        <v>161.4519666433</v>
      </c>
      <c r="C10" s="308" t="n">
        <v>369.1269350071</v>
      </c>
    </row>
    <row r="11">
      <c r="A11" s="308" t="inlineStr">
        <is>
          <t>2021-04</t>
        </is>
      </c>
      <c r="B11" s="308" t="n">
        <v>170.2551331564</v>
      </c>
      <c r="C11" s="308" t="n">
        <v>388.6576085041</v>
      </c>
    </row>
    <row r="12">
      <c r="A12" s="308" t="inlineStr">
        <is>
          <t>2021-05</t>
        </is>
      </c>
      <c r="B12" s="308" t="n">
        <v>169.9687343623</v>
      </c>
      <c r="C12" s="308" t="n">
        <v>391.2095419988</v>
      </c>
    </row>
    <row r="13">
      <c r="A13" s="308" t="inlineStr">
        <is>
          <t>2021-06</t>
        </is>
      </c>
      <c r="B13" s="308" t="n">
        <v>168.49199058</v>
      </c>
      <c r="C13" s="308" t="n">
        <v>400.0010900298</v>
      </c>
    </row>
    <row r="14">
      <c r="A14" s="308" t="inlineStr">
        <is>
          <t>2021-07</t>
        </is>
      </c>
      <c r="B14" s="308" t="n">
        <v>176.5563525789</v>
      </c>
      <c r="C14" s="308" t="n">
        <v>409.766102857</v>
      </c>
    </row>
    <row r="15">
      <c r="A15" s="308" t="inlineStr">
        <is>
          <t>2021-08</t>
        </is>
      </c>
      <c r="B15" s="308" t="n">
        <v>180.4111767846</v>
      </c>
      <c r="C15" s="308" t="n">
        <v>421.9606882536</v>
      </c>
    </row>
    <row r="16">
      <c r="A16" s="308" t="inlineStr">
        <is>
          <t>2021-09</t>
        </is>
      </c>
      <c r="B16" s="308" t="n">
        <v>176.5563525789</v>
      </c>
      <c r="C16" s="308" t="n">
        <v>402.3077362055</v>
      </c>
    </row>
    <row r="17">
      <c r="A17" s="308" t="inlineStr">
        <is>
          <t>2021-10</t>
        </is>
      </c>
      <c r="B17" s="308" t="n">
        <v>183.6859913089</v>
      </c>
      <c r="C17" s="308" t="n">
        <v>430.5350884382</v>
      </c>
    </row>
    <row r="18">
      <c r="A18" s="308" t="inlineStr">
        <is>
          <t>2021-11</t>
        </is>
      </c>
      <c r="B18" s="308" t="n">
        <v>171.2016857097</v>
      </c>
      <c r="C18" s="308" t="n">
        <v>427.0758081414</v>
      </c>
    </row>
    <row r="19">
      <c r="A19" s="308" t="inlineStr">
        <is>
          <t>2021-12</t>
        </is>
      </c>
      <c r="B19" s="308" t="n">
        <v>188.8681558972</v>
      </c>
      <c r="C19" s="308" t="n">
        <v>446.8444096561</v>
      </c>
    </row>
    <row r="20">
      <c r="A20" s="308" t="inlineStr">
        <is>
          <t>2022-01</t>
        </is>
      </c>
      <c r="B20" s="308" t="n">
        <v>193.2386683552</v>
      </c>
      <c r="C20" s="308" t="n">
        <v>423.2772619766</v>
      </c>
    </row>
    <row r="21">
      <c r="A21" s="308" t="inlineStr">
        <is>
          <t>2022-02</t>
        </is>
      </c>
      <c r="B21" s="308" t="n">
        <v>213.6011588679</v>
      </c>
      <c r="C21" s="308" t="n">
        <v>410.7833808913</v>
      </c>
    </row>
    <row r="22">
      <c r="A22" s="308" t="inlineStr">
        <is>
          <t>2022-03</t>
        </is>
      </c>
      <c r="B22" s="308" t="n">
        <v>219.7326828567</v>
      </c>
      <c r="C22" s="308" t="n">
        <v>426.21058511</v>
      </c>
    </row>
    <row r="23">
      <c r="A23" s="308" t="inlineStr">
        <is>
          <t>2022-04</t>
        </is>
      </c>
      <c r="B23" s="308" t="n">
        <v>216.6107812606</v>
      </c>
      <c r="C23" s="308" t="n">
        <v>388.8024999232</v>
      </c>
    </row>
    <row r="24">
      <c r="A24" s="308" t="inlineStr">
        <is>
          <t>2022-05</t>
        </is>
      </c>
      <c r="B24" s="308" t="n">
        <v>205.9693519355</v>
      </c>
      <c r="C24" s="308" t="n">
        <v>389.6801366342</v>
      </c>
    </row>
    <row r="25">
      <c r="A25" s="308" t="inlineStr">
        <is>
          <t>2022-06</t>
        </is>
      </c>
      <c r="B25" s="308" t="n">
        <v>203.7714663607</v>
      </c>
      <c r="C25" s="308" t="n">
        <v>357.543498354</v>
      </c>
    </row>
    <row r="26">
      <c r="A26" s="308" t="inlineStr">
        <is>
          <t>2022-07</t>
        </is>
      </c>
      <c r="B26" s="308" t="n">
        <v>208.7632916609</v>
      </c>
      <c r="C26" s="308" t="n">
        <v>390.4687763734</v>
      </c>
    </row>
    <row r="27">
      <c r="A27" s="308" t="inlineStr">
        <is>
          <t>2022-08</t>
        </is>
      </c>
      <c r="B27" s="308" t="n">
        <v>210.8447538709</v>
      </c>
      <c r="C27" s="308" t="n">
        <v>374.536884505</v>
      </c>
    </row>
    <row r="28">
      <c r="A28" s="308" t="inlineStr">
        <is>
          <t>2022-09</t>
        </is>
      </c>
      <c r="B28" s="308" t="n">
        <v>195.4087774813</v>
      </c>
      <c r="C28" s="308" t="n">
        <v>339.9235382673</v>
      </c>
    </row>
    <row r="29">
      <c r="A29" s="308" t="inlineStr">
        <is>
          <t>2022-10</t>
        </is>
      </c>
      <c r="B29" s="308" t="n">
        <v>231.3635834042</v>
      </c>
      <c r="C29" s="308" t="n">
        <v>367.5510098947</v>
      </c>
    </row>
    <row r="30">
      <c r="A30" s="308" t="inlineStr">
        <is>
          <t>2022-11</t>
        </is>
      </c>
      <c r="B30" s="308" t="n">
        <v>233.7624292049</v>
      </c>
      <c r="C30" s="308" t="n">
        <v>387.9837283185</v>
      </c>
    </row>
    <row r="31">
      <c r="A31" s="308" t="inlineStr">
        <is>
          <t>2022-12</t>
        </is>
      </c>
      <c r="B31" s="308" t="n">
        <v>229.7983133643</v>
      </c>
      <c r="C31" s="308" t="n">
        <v>365.645252784</v>
      </c>
    </row>
    <row r="32">
      <c r="A32" s="308" t="inlineStr">
        <is>
          <t>2023-01</t>
        </is>
      </c>
      <c r="B32" s="308" t="n">
        <v>217.0336906786</v>
      </c>
      <c r="C32" s="308" t="n">
        <v>388.6397049176</v>
      </c>
    </row>
    <row r="33">
      <c r="A33" s="308" t="inlineStr">
        <is>
          <t>2023-02</t>
        </is>
      </c>
      <c r="B33" s="308" t="n">
        <v>212.2378290679</v>
      </c>
      <c r="C33" s="308" t="n">
        <v>378.8682578986</v>
      </c>
    </row>
    <row r="34">
      <c r="A34" s="308" t="inlineStr">
        <is>
          <t>2023-03</t>
        </is>
      </c>
      <c r="B34" s="308" t="n">
        <v>212.5171996472</v>
      </c>
      <c r="C34" s="308" t="n">
        <v>392.9337203794</v>
      </c>
    </row>
    <row r="35">
      <c r="A35" s="308" t="inlineStr">
        <is>
          <t>2023-04</t>
        </is>
      </c>
      <c r="B35" s="308" t="n">
        <v>204.4990954987</v>
      </c>
      <c r="C35" s="308" t="n">
        <v>399.2108315235</v>
      </c>
    </row>
    <row r="36">
      <c r="A36" s="308" t="inlineStr">
        <is>
          <t>2023-05</t>
        </is>
      </c>
      <c r="B36" s="308" t="n">
        <v>191.2367194235</v>
      </c>
      <c r="C36" s="308" t="n">
        <v>401.0536531438</v>
      </c>
    </row>
    <row r="37">
      <c r="A37" s="308" t="inlineStr">
        <is>
          <t>2023-06</t>
        </is>
      </c>
      <c r="B37" s="308" t="n">
        <v>201.5113144478</v>
      </c>
      <c r="C37" s="308" t="n">
        <v>427.0476200424</v>
      </c>
    </row>
    <row r="38">
      <c r="A38" s="308" t="inlineStr">
        <is>
          <t>2023-07</t>
        </is>
      </c>
      <c r="B38" s="308" t="n">
        <v>210.6969049842</v>
      </c>
      <c r="C38" s="308" t="n">
        <v>441.0262813103</v>
      </c>
    </row>
    <row r="39">
      <c r="A39" s="308" t="inlineStr">
        <is>
          <t>2023-08</t>
        </is>
      </c>
      <c r="B39" s="308" t="n">
        <v>213.5805820987</v>
      </c>
      <c r="C39" s="308" t="n">
        <v>433.8587251536</v>
      </c>
    </row>
    <row r="40">
      <c r="A40" s="308" t="inlineStr">
        <is>
          <t>2023-09</t>
        </is>
      </c>
      <c r="B40" s="308" t="n">
        <v>208.2372980336</v>
      </c>
      <c r="C40" s="308" t="n">
        <v>413.2967305907</v>
      </c>
    </row>
    <row r="41">
      <c r="A41" s="308" t="inlineStr">
        <is>
          <t>2023-10</t>
        </is>
      </c>
      <c r="B41" s="308" t="n">
        <v>228.7901596637</v>
      </c>
      <c r="C41" s="308" t="n">
        <v>404.3246297675</v>
      </c>
    </row>
    <row r="42">
      <c r="A42" s="308" t="inlineStr">
        <is>
          <t>2023-11</t>
        </is>
      </c>
      <c r="B42" s="308" t="n">
        <v>234.1565029719</v>
      </c>
      <c r="C42" s="308" t="n">
        <v>441.2571999663</v>
      </c>
    </row>
    <row r="43">
      <c r="A43" s="308" t="inlineStr">
        <is>
          <t>2023-12</t>
        </is>
      </c>
      <c r="B43" s="308" t="n">
        <v>246.1975913136</v>
      </c>
      <c r="C43" s="308" t="n">
        <v>461.4061014052</v>
      </c>
    </row>
    <row r="44">
      <c r="A44" s="308" t="inlineStr">
        <is>
          <t>2024-01</t>
        </is>
      </c>
      <c r="B44" s="308" t="n">
        <v>252.5631084632</v>
      </c>
      <c r="C44" s="308" t="n">
        <v>468.7546616872</v>
      </c>
    </row>
    <row r="45">
      <c r="A45" s="308" t="inlineStr">
        <is>
          <t>2024-02</t>
        </is>
      </c>
      <c r="B45" s="308" t="n">
        <v>260.4357499814</v>
      </c>
      <c r="C45" s="308" t="n">
        <v>493.2175043697</v>
      </c>
    </row>
    <row r="46">
      <c r="A46" s="308" t="inlineStr">
        <is>
          <t>2024-03</t>
        </is>
      </c>
      <c r="B46" s="308" t="n">
        <v>269.2424337136</v>
      </c>
      <c r="C46" s="308" t="n">
        <v>509.3575022438</v>
      </c>
    </row>
    <row r="47">
      <c r="A47" s="308" t="inlineStr">
        <is>
          <t>2024-04</t>
        </is>
      </c>
      <c r="B47" s="308" t="n">
        <v>274.9781915221</v>
      </c>
      <c r="C47" s="308" t="n">
        <v>488.8203853716</v>
      </c>
    </row>
    <row r="48">
      <c r="A48" s="308" t="inlineStr">
        <is>
          <t>2024-05</t>
        </is>
      </c>
      <c r="B48" s="308" t="n">
        <v>287.1232452283</v>
      </c>
      <c r="C48" s="308" t="n">
        <v>513.5447759541</v>
      </c>
    </row>
    <row r="49">
      <c r="A49" s="308" t="inlineStr">
        <is>
          <t>2024-06</t>
        </is>
      </c>
      <c r="B49" s="308" t="n">
        <v>277.8995175319</v>
      </c>
      <c r="C49" s="308" t="n">
        <v>531.6650443674999</v>
      </c>
    </row>
    <row r="50">
      <c r="A50" s="308" t="inlineStr">
        <is>
          <t>2024-07</t>
        </is>
      </c>
      <c r="B50" s="308" t="n">
        <v>287.5502868871</v>
      </c>
      <c r="C50" s="308" t="n">
        <v>538.1030154865</v>
      </c>
    </row>
    <row r="51">
      <c r="A51" s="308" t="inlineStr">
        <is>
          <t>2024-08</t>
        </is>
      </c>
      <c r="B51" s="308" t="n">
        <v>288.1760030884</v>
      </c>
      <c r="C51" s="308" t="n">
        <v>550.6761093107</v>
      </c>
    </row>
    <row r="52">
      <c r="A52" s="308" t="inlineStr">
        <is>
          <t>2024-09</t>
        </is>
      </c>
      <c r="B52" s="308" t="n">
        <v>290.9099015677</v>
      </c>
      <c r="C52" s="308" t="n">
        <v>562.2453646183</v>
      </c>
    </row>
    <row r="53">
      <c r="A53" s="308" t="inlineStr">
        <is>
          <t>2024-10</t>
        </is>
      </c>
      <c r="B53" s="308" t="n">
        <v>282.046745831</v>
      </c>
      <c r="C53" s="308" t="n">
        <v>557.2281165235</v>
      </c>
    </row>
    <row r="54">
      <c r="A54" s="308" t="inlineStr">
        <is>
          <t>2024-11</t>
        </is>
      </c>
      <c r="B54" s="308" t="n">
        <v>274.6959853347</v>
      </c>
      <c r="C54" s="308" t="n">
        <v>590.4575858386</v>
      </c>
    </row>
    <row r="55">
      <c r="A55" s="308" t="inlineStr">
        <is>
          <t>2024-12</t>
        </is>
      </c>
      <c r="B55" s="308" t="n">
        <v>254.8489319948</v>
      </c>
      <c r="C55" s="308" t="n">
        <v>576.2277005713</v>
      </c>
    </row>
    <row r="56">
      <c r="A56" s="308" t="inlineStr">
        <is>
          <t>2025-01</t>
        </is>
      </c>
      <c r="B56" s="308" t="n">
        <v>249.8759504273</v>
      </c>
      <c r="C56" s="308" t="n">
        <v>591.7031032586</v>
      </c>
    </row>
    <row r="57">
      <c r="A57" s="308" t="inlineStr">
        <is>
          <t>2025-02</t>
        </is>
      </c>
      <c r="B57" s="308" t="n">
        <v>245.6170327571</v>
      </c>
      <c r="C57" s="308" t="n">
        <v>584.1915354993</v>
      </c>
    </row>
    <row r="58">
      <c r="A58" s="308" t="inlineStr">
        <is>
          <t>2025-03</t>
        </is>
      </c>
      <c r="B58" s="308" t="n">
        <v>265.0446982935</v>
      </c>
      <c r="C58" s="308" t="n">
        <v>551.6398309809</v>
      </c>
    </row>
    <row r="59">
      <c r="A59" s="308" t="inlineStr">
        <is>
          <t>2025-04</t>
        </is>
      </c>
      <c r="B59" s="308" t="n">
        <v>266.0320654239</v>
      </c>
      <c r="C59" s="308" t="n">
        <v>546.8570261752</v>
      </c>
    </row>
    <row r="60">
      <c r="A60" s="308" t="inlineStr">
        <is>
          <t>2025-05</t>
        </is>
      </c>
      <c r="B60" s="308" t="n">
        <v>272.2595542404</v>
      </c>
      <c r="C60" s="308" t="n">
        <v>581.2241906037</v>
      </c>
    </row>
    <row r="61">
      <c r="A61" s="308" t="inlineStr">
        <is>
          <t>2025-06</t>
        </is>
      </c>
      <c r="B61" s="308" t="n">
        <v>285.1349118093</v>
      </c>
      <c r="C61" s="308" t="n">
        <v>611.0954844284</v>
      </c>
    </row>
    <row r="62">
      <c r="A62" s="308" t="inlineStr">
        <is>
          <t>2025-07</t>
        </is>
      </c>
      <c r="B62" s="308" t="n">
        <v>306.1888565699</v>
      </c>
      <c r="C62" s="308" t="n">
        <v>625.1699179372</v>
      </c>
    </row>
    <row r="63">
      <c r="A63" s="308" t="inlineStr">
        <is>
          <t>2025-08</t>
        </is>
      </c>
      <c r="B63" s="308" t="n">
        <v>318.9233887772</v>
      </c>
      <c r="C63" s="308" t="n">
        <v>637.9981261317999</v>
      </c>
    </row>
    <row r="64">
      <c r="A64" s="308" t="inlineStr">
        <is>
          <t>2025-09</t>
        </is>
      </c>
      <c r="B64" s="308" t="n">
        <v>335.0675526791</v>
      </c>
      <c r="C64" s="308" t="n">
        <v>660.7149899586</v>
      </c>
    </row>
    <row r="65">
      <c r="A65" s="308" t="inlineStr">
        <is>
          <t>2025-10</t>
        </is>
      </c>
      <c r="B65" s="308" t="n">
        <v>340.4265539243</v>
      </c>
      <c r="C65" s="308" t="n">
        <v>676.4647183211</v>
      </c>
    </row>
    <row r="66">
      <c r="A66" s="308" t="inlineStr">
        <is>
          <t>2025-11</t>
        </is>
      </c>
      <c r="B66" s="308" t="n">
        <v>337.1989667067</v>
      </c>
      <c r="C66" s="308" t="n">
        <v>677.7838076613</v>
      </c>
    </row>
    <row r="67">
      <c r="A67" s="308" t="inlineStr">
        <is>
          <t>2025-12</t>
        </is>
      </c>
      <c r="B67" s="308" t="n">
        <v>332.293428948</v>
      </c>
      <c r="C67" s="308" t="n">
        <v>678.3067456674</v>
      </c>
    </row>
    <row r="68">
      <c r="A68" s="308" t="inlineStr">
        <is>
          <t>2026-01</t>
        </is>
      </c>
      <c r="B68" s="308" t="n">
        <v>347.9511637074</v>
      </c>
      <c r="C68" s="308" t="n">
        <v>688.3034942507001</v>
      </c>
    </row>
    <row r="69">
      <c r="A69" s="308" t="inlineStr">
        <is>
          <t>2026-02</t>
        </is>
      </c>
      <c r="B69" s="308" t="n">
        <v>353.8578797508</v>
      </c>
      <c r="C69" s="308" t="n">
        <v>682.3551801683</v>
      </c>
    </row>
    <row r="70">
      <c r="A70" s="308" t="inlineStr">
        <is>
          <t>2026-03</t>
        </is>
      </c>
      <c r="B70" s="308" t="n">
        <v>340.1515235627</v>
      </c>
      <c r="C70" s="308" t="n">
        <v>648.6864324889</v>
      </c>
    </row>
    <row r="71">
      <c r="A71" s="308" t="inlineStr">
        <is>
          <t>2026-04</t>
        </is>
      </c>
      <c r="B71" s="308" t="n">
        <v>342.8406738997</v>
      </c>
      <c r="C71" s="308" t="n">
        <v>716.8327206883999</v>
      </c>
    </row>
    <row r="72">
      <c r="A72" s="308" t="inlineStr">
        <is>
          <t>2026-05</t>
        </is>
      </c>
      <c r="B72" s="308" t="n">
        <v>345.3499928025</v>
      </c>
      <c r="C72" s="308" t="n">
        <v>754.5565587988</v>
      </c>
    </row>
    <row r="73">
      <c r="A73" s="308" t="inlineStr">
        <is>
          <t>2026-06</t>
        </is>
      </c>
      <c r="B73" s="308" t="n">
        <v>352.7385429051</v>
      </c>
      <c r="C73" s="308" t="n">
        <v>746.77</v>
      </c>
    </row>
    <row r="74">
      <c r="A74" s="308" t="inlineStr">
        <is>
          <t>2026-07</t>
        </is>
      </c>
      <c r="B74" s="308" t="n">
        <v>383.42</v>
      </c>
      <c r="C74" s="308" t="n">
        <v>747.03</v>
      </c>
    </row>
    <row r="75">
      <c r="A75" s="308" t="inlineStr">
        <is>
          <t>2026-08</t>
        </is>
      </c>
      <c r="B75" s="308" t="n">
        <v>385.76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2026-09-24T11:44:23Z</dcterms:modified>
  <cp:lastModifiedBy>Francesco Laconi</cp:lastModifiedBy>
  <cp:revision>16</cp:revision>
</cp:coreProperties>
</file>