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30861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30099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DOV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2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9" t="inlineStr">
        <is>
          <t>Financial Performance (10-Year)</t>
        </is>
      </c>
      <c r="B120" s="440" t="n"/>
      <c r="C120" s="440" t="n"/>
      <c r="D120" s="440" t="n"/>
      <c r="E120" s="440" t="n"/>
      <c r="F120" s="440" t="n"/>
      <c r="G120" s="440" t="n"/>
      <c r="H120" s="440" t="n"/>
      <c r="I120" s="440" t="n"/>
      <c r="J120" s="440" t="n"/>
      <c r="K120" s="440" t="n"/>
      <c r="L120" s="440" t="n"/>
      <c r="M120" s="440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2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9" t="inlineStr">
        <is>
          <t>Valuation</t>
        </is>
      </c>
      <c r="B279" s="440" t="n"/>
      <c r="C279" s="440" t="n"/>
      <c r="D279" s="440" t="n"/>
      <c r="E279" s="440" t="n"/>
      <c r="F279" s="440" t="n"/>
      <c r="G279" s="440" t="n"/>
      <c r="H279" s="440" t="n"/>
      <c r="I279" s="440" t="n"/>
      <c r="J279" s="440" t="n"/>
      <c r="K279" s="440" t="n"/>
      <c r="L279" s="440" t="n"/>
      <c r="M279" s="440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2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42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462" t="inlineStr">
        <is>
          <t>WACC \ TGR</t>
        </is>
      </c>
      <c r="B360" s="446">
        <f>Valuation!B$148</f>
        <v/>
      </c>
      <c r="C360" s="446">
        <f>Valuation!C$148</f>
        <v/>
      </c>
      <c r="D360" s="446">
        <f>Valuation!D$148</f>
        <v/>
      </c>
      <c r="E360" s="446">
        <f>Valuation!E$148</f>
        <v/>
      </c>
      <c r="F360" s="446">
        <f>Valuation!F$148</f>
        <v/>
      </c>
      <c r="G360" s="446">
        <f>Valuation!G$148</f>
        <v/>
      </c>
      <c r="H360" s="446">
        <f>Valuation!H$148</f>
        <v/>
      </c>
      <c r="I360" s="435" t="n"/>
      <c r="J360" s="435" t="n"/>
      <c r="K360" s="435" t="n"/>
      <c r="L360" s="435" t="n"/>
      <c r="M360" s="435" t="n"/>
    </row>
    <row r="361">
      <c r="A361" s="446">
        <f>Valuation!$A$149</f>
        <v/>
      </c>
      <c r="B361" s="450">
        <f>Valuation!B$149</f>
        <v/>
      </c>
      <c r="C361" s="450">
        <f>Valuation!C$149</f>
        <v/>
      </c>
      <c r="D361" s="450">
        <f>Valuation!D$149</f>
        <v/>
      </c>
      <c r="E361" s="450">
        <f>Valuation!E$149</f>
        <v/>
      </c>
      <c r="F361" s="450">
        <f>Valuation!F$149</f>
        <v/>
      </c>
      <c r="G361" s="450">
        <f>Valuation!G$149</f>
        <v/>
      </c>
      <c r="H361" s="450">
        <f>Valuation!H$149</f>
        <v/>
      </c>
      <c r="I361" s="435" t="n"/>
      <c r="J361" s="435" t="n"/>
      <c r="K361" s="435" t="n"/>
      <c r="L361" s="435" t="n"/>
      <c r="M361" s="435" t="n"/>
    </row>
    <row r="362">
      <c r="A362" s="446">
        <f>Valuation!$A$150</f>
        <v/>
      </c>
      <c r="B362" s="450">
        <f>Valuation!B$150</f>
        <v/>
      </c>
      <c r="C362" s="450">
        <f>Valuation!C$150</f>
        <v/>
      </c>
      <c r="D362" s="450">
        <f>Valuation!D$150</f>
        <v/>
      </c>
      <c r="E362" s="450">
        <f>Valuation!E$150</f>
        <v/>
      </c>
      <c r="F362" s="450">
        <f>Valuation!F$150</f>
        <v/>
      </c>
      <c r="G362" s="450">
        <f>Valuation!G$150</f>
        <v/>
      </c>
      <c r="H362" s="450">
        <f>Valuation!H$150</f>
        <v/>
      </c>
      <c r="I362" s="435" t="n"/>
      <c r="J362" s="435" t="n"/>
      <c r="K362" s="435" t="n"/>
      <c r="L362" s="435" t="n"/>
      <c r="M362" s="435" t="n"/>
    </row>
    <row r="363">
      <c r="A363" s="446">
        <f>Valuation!$A$151</f>
        <v/>
      </c>
      <c r="B363" s="450">
        <f>Valuation!B$151</f>
        <v/>
      </c>
      <c r="C363" s="450">
        <f>Valuation!C$151</f>
        <v/>
      </c>
      <c r="D363" s="450">
        <f>Valuation!D$151</f>
        <v/>
      </c>
      <c r="E363" s="450">
        <f>Valuation!E$151</f>
        <v/>
      </c>
      <c r="F363" s="450">
        <f>Valuation!F$151</f>
        <v/>
      </c>
      <c r="G363" s="450">
        <f>Valuation!G$151</f>
        <v/>
      </c>
      <c r="H363" s="450">
        <f>Valuation!H$151</f>
        <v/>
      </c>
      <c r="I363" s="435" t="n"/>
      <c r="J363" s="435" t="n"/>
      <c r="K363" s="435" t="n"/>
      <c r="L363" s="435" t="n"/>
      <c r="M363" s="435" t="n"/>
    </row>
    <row r="364">
      <c r="A364" s="446">
        <f>Valuation!$A$152</f>
        <v/>
      </c>
      <c r="B364" s="450">
        <f>Valuation!B$152</f>
        <v/>
      </c>
      <c r="C364" s="450">
        <f>Valuation!C$152</f>
        <v/>
      </c>
      <c r="D364" s="450">
        <f>Valuation!D$152</f>
        <v/>
      </c>
      <c r="E364" s="450">
        <f>Valuation!E$152</f>
        <v/>
      </c>
      <c r="F364" s="450">
        <f>Valuation!F$152</f>
        <v/>
      </c>
      <c r="G364" s="450">
        <f>Valuation!G$152</f>
        <v/>
      </c>
      <c r="H364" s="450">
        <f>Valuation!H$152</f>
        <v/>
      </c>
      <c r="I364" s="435" t="n"/>
      <c r="J364" s="435" t="n"/>
      <c r="K364" s="435" t="n"/>
      <c r="L364" s="435" t="n"/>
      <c r="M364" s="435" t="n"/>
    </row>
    <row r="365">
      <c r="A365" s="446">
        <f>Valuation!$A$153</f>
        <v/>
      </c>
      <c r="B365" s="450">
        <f>Valuation!B$153</f>
        <v/>
      </c>
      <c r="C365" s="450">
        <f>Valuation!C$153</f>
        <v/>
      </c>
      <c r="D365" s="450">
        <f>Valuation!D$153</f>
        <v/>
      </c>
      <c r="E365" s="450">
        <f>Valuation!E$153</f>
        <v/>
      </c>
      <c r="F365" s="450">
        <f>Valuation!F$153</f>
        <v/>
      </c>
      <c r="G365" s="450">
        <f>Valuation!G$153</f>
        <v/>
      </c>
      <c r="H365" s="450">
        <f>Valuation!H$153</f>
        <v/>
      </c>
      <c r="I365" s="435" t="n"/>
      <c r="J365" s="435" t="n"/>
      <c r="K365" s="435" t="n"/>
      <c r="L365" s="435" t="n"/>
      <c r="M365" s="435" t="n"/>
    </row>
    <row r="366">
      <c r="A366" s="446">
        <f>Valuation!$A$154</f>
        <v/>
      </c>
      <c r="B366" s="450">
        <f>Valuation!B$154</f>
        <v/>
      </c>
      <c r="C366" s="450">
        <f>Valuation!C$154</f>
        <v/>
      </c>
      <c r="D366" s="450">
        <f>Valuation!D$154</f>
        <v/>
      </c>
      <c r="E366" s="450">
        <f>Valuation!E$154</f>
        <v/>
      </c>
      <c r="F366" s="450">
        <f>Valuation!F$154</f>
        <v/>
      </c>
      <c r="G366" s="450">
        <f>Valuation!G$154</f>
        <v/>
      </c>
      <c r="H366" s="450">
        <f>Valuation!H$154</f>
        <v/>
      </c>
      <c r="I366" s="435" t="n"/>
      <c r="J366" s="435" t="n"/>
      <c r="K366" s="435" t="n"/>
      <c r="L366" s="435" t="n"/>
      <c r="M366" s="435" t="n"/>
    </row>
    <row r="367">
      <c r="A367" s="446">
        <f>Valuation!$A$155</f>
        <v/>
      </c>
      <c r="B367" s="450">
        <f>Valuation!B$155</f>
        <v/>
      </c>
      <c r="C367" s="450">
        <f>Valuation!C$155</f>
        <v/>
      </c>
      <c r="D367" s="450">
        <f>Valuation!D$155</f>
        <v/>
      </c>
      <c r="E367" s="450">
        <f>Valuation!E$155</f>
        <v/>
      </c>
      <c r="F367" s="450">
        <f>Valuation!F$155</f>
        <v/>
      </c>
      <c r="G367" s="450">
        <f>Valuation!G$155</f>
        <v/>
      </c>
      <c r="H367" s="450">
        <f>Valuation!H$155</f>
        <v/>
      </c>
      <c r="I367" s="435" t="n"/>
      <c r="J367" s="435" t="n"/>
      <c r="K367" s="435" t="n"/>
      <c r="L367" s="435" t="n"/>
      <c r="M367" s="435" t="n"/>
    </row>
    <row r="368">
      <c r="A368" s="446">
        <f>Valuation!$A$156</f>
        <v/>
      </c>
      <c r="B368" s="450">
        <f>Valuation!B$156</f>
        <v/>
      </c>
      <c r="C368" s="450">
        <f>Valuation!C$156</f>
        <v/>
      </c>
      <c r="D368" s="450">
        <f>Valuation!D$156</f>
        <v/>
      </c>
      <c r="E368" s="450">
        <f>Valuation!E$156</f>
        <v/>
      </c>
      <c r="F368" s="450">
        <f>Valuation!F$156</f>
        <v/>
      </c>
      <c r="G368" s="450">
        <f>Valuation!G$156</f>
        <v/>
      </c>
      <c r="H368" s="450">
        <f>Valuation!H$156</f>
        <v/>
      </c>
      <c r="I368" s="435" t="n"/>
      <c r="J368" s="435" t="n"/>
      <c r="K368" s="435" t="n"/>
      <c r="L368" s="435" t="n"/>
      <c r="M368" s="435" t="n"/>
    </row>
    <row r="369">
      <c r="A369" s="446">
        <f>Valuation!$A$157</f>
        <v/>
      </c>
      <c r="B369" s="450">
        <f>Valuation!B$157</f>
        <v/>
      </c>
      <c r="C369" s="450">
        <f>Valuation!C$157</f>
        <v/>
      </c>
      <c r="D369" s="450">
        <f>Valuation!D$157</f>
        <v/>
      </c>
      <c r="E369" s="450">
        <f>Valuation!E$157</f>
        <v/>
      </c>
      <c r="F369" s="450">
        <f>Valuation!F$157</f>
        <v/>
      </c>
      <c r="G369" s="450">
        <f>Valuation!G$157</f>
        <v/>
      </c>
      <c r="H369" s="450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39" t="inlineStr">
        <is>
          <t>Quarterly Trend</t>
        </is>
      </c>
      <c r="B375" s="440" t="n"/>
      <c r="C375" s="440" t="n"/>
      <c r="D375" s="440" t="n"/>
      <c r="E375" s="440" t="n"/>
      <c r="F375" s="440" t="n"/>
      <c r="G375" s="440" t="n"/>
      <c r="H375" s="440" t="n"/>
      <c r="I375" s="440" t="n"/>
      <c r="J375" s="440" t="n"/>
      <c r="K375" s="440" t="n"/>
      <c r="L375" s="440" t="n"/>
      <c r="M375" s="440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42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27" t="n"/>
      <c r="C4" s="527" t="n"/>
      <c r="D4" s="527" t="n"/>
      <c r="E4" s="527" t="n"/>
      <c r="F4" s="527" t="n"/>
      <c r="G4" s="527" t="n"/>
      <c r="H4" s="527" t="n"/>
      <c r="I4" s="527" t="n"/>
      <c r="J4" s="527" t="n"/>
      <c r="K4" s="527" t="n"/>
      <c r="L4" s="527" t="n"/>
      <c r="M4" s="527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209.93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134.68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28273.3724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1651.164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29924.5364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17.07107518919665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26.34002509410289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8.112689345826954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0.03864473560628283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0.009729104390465764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27" t="n"/>
      <c r="C23" s="527" t="n"/>
      <c r="D23" s="527" t="n"/>
      <c r="E23" s="527" t="n"/>
      <c r="F23" s="527" t="n"/>
      <c r="G23" s="527" t="n"/>
      <c r="H23" s="527" t="n"/>
      <c r="I23" s="527" t="n"/>
      <c r="J23" s="527" t="n"/>
      <c r="K23" s="527" t="n"/>
      <c r="L23" s="527" t="n"/>
      <c r="M23" s="527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1.154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0.1053110892332796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27" t="n"/>
      <c r="C39" s="527" t="n"/>
      <c r="D39" s="527" t="n"/>
      <c r="E39" s="527" t="n"/>
      <c r="F39" s="527" t="n"/>
      <c r="G39" s="527" t="n"/>
      <c r="H39" s="527" t="n"/>
      <c r="I39" s="527" t="n"/>
      <c r="J39" s="527" t="n"/>
      <c r="K39" s="527" t="n"/>
      <c r="L39" s="527" t="n"/>
      <c r="M39" s="527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61.31</v>
      </c>
      <c r="C41" s="437" t="n">
        <v>74.93000000000001</v>
      </c>
      <c r="D41" s="437" t="n">
        <v>100.99</v>
      </c>
      <c r="E41" s="437" t="n">
        <v>70.95</v>
      </c>
      <c r="F41" s="437" t="n">
        <v>115.26</v>
      </c>
      <c r="G41" s="437" t="n">
        <v>126.25</v>
      </c>
      <c r="H41" s="437" t="n">
        <v>181.6</v>
      </c>
      <c r="I41" s="437" t="n">
        <v>135.41</v>
      </c>
      <c r="J41" s="437" t="n">
        <v>153.81</v>
      </c>
      <c r="K41" s="437" t="n">
        <v>187.6</v>
      </c>
      <c r="L41" s="437" t="n">
        <v>195.24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27" t="n"/>
      <c r="C44" s="527" t="n"/>
      <c r="D44" s="527" t="n"/>
      <c r="E44" s="527" t="n"/>
      <c r="F44" s="527" t="n"/>
      <c r="G44" s="527" t="n"/>
      <c r="H44" s="527" t="n"/>
      <c r="I44" s="527" t="n"/>
      <c r="J44" s="527" t="n"/>
      <c r="K44" s="527" t="n"/>
      <c r="L44" s="527" t="n"/>
      <c r="M44" s="527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20.4</v>
      </c>
      <c r="C46" s="484" t="n">
        <v>27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28.4</v>
      </c>
      <c r="C47" s="484" t="n">
        <v>36.6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3.1</v>
      </c>
      <c r="C48" s="484" t="n">
        <v>2.7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DOV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Dover Corporation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Industrials / Diversified Machinery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1.16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209.93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28273.4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6043.224</v>
      </c>
      <c r="D14" s="379" t="n">
        <v>6820.886</v>
      </c>
      <c r="E14" s="379" t="n">
        <v>6992.118</v>
      </c>
      <c r="F14" s="379" t="n">
        <v>7136.397</v>
      </c>
      <c r="G14" s="379" t="n">
        <v>6683.76</v>
      </c>
      <c r="H14" s="379" t="n">
        <v>7907.081</v>
      </c>
      <c r="I14" s="379" t="n">
        <v>8508.088</v>
      </c>
      <c r="J14" s="379" t="n">
        <v>8438.134</v>
      </c>
      <c r="K14" s="379" t="n">
        <v>7745.909</v>
      </c>
      <c r="L14" s="379" t="n">
        <v>8092.571</v>
      </c>
      <c r="N14" s="380" t="n">
        <v>1883.719</v>
      </c>
      <c r="O14" s="380" t="n">
        <v>1948.782</v>
      </c>
      <c r="P14" s="380" t="n">
        <v>1983.542</v>
      </c>
      <c r="Q14" s="380" t="n">
        <v>1929.865999999999</v>
      </c>
      <c r="R14" s="380" t="n">
        <v>1866.059</v>
      </c>
      <c r="S14" s="380" t="n">
        <v>2049.592</v>
      </c>
      <c r="T14" s="380" t="n">
        <v>2077.841</v>
      </c>
      <c r="U14" s="380" t="n">
        <v>2099.079</v>
      </c>
      <c r="V14" s="381" t="n">
        <v>2053.623</v>
      </c>
      <c r="W14" s="381" t="n">
        <v>2190.021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3815.672</v>
      </c>
      <c r="D15" s="382" t="n">
        <v>4291.839</v>
      </c>
      <c r="E15" s="382" t="n">
        <v>4432.562</v>
      </c>
      <c r="F15" s="382" t="n">
        <v>4515.459</v>
      </c>
      <c r="G15" s="382" t="n">
        <v>4209.741</v>
      </c>
      <c r="H15" s="382" t="n">
        <v>4937.295</v>
      </c>
      <c r="I15" s="382" t="n">
        <v>5444.532</v>
      </c>
      <c r="J15" s="382" t="n">
        <v>5353.501</v>
      </c>
      <c r="K15" s="382" t="n">
        <v>4787.288</v>
      </c>
      <c r="L15" s="382" t="n">
        <v>4874.402</v>
      </c>
      <c r="N15" s="383" t="n">
        <v>1186.532</v>
      </c>
      <c r="O15" s="383" t="n">
        <v>1196.259</v>
      </c>
      <c r="P15" s="383" t="n">
        <v>1220.355</v>
      </c>
      <c r="Q15" s="383" t="n">
        <v>1184.141999999999</v>
      </c>
      <c r="R15" s="383" t="n">
        <v>1120.559</v>
      </c>
      <c r="S15" s="383" t="n">
        <v>1231.33</v>
      </c>
      <c r="T15" s="383" t="n">
        <v>1244.247</v>
      </c>
      <c r="U15" s="383" t="n">
        <v>1278.266</v>
      </c>
      <c r="V15" s="384" t="n">
        <v>1255.488</v>
      </c>
      <c r="W15" s="384" t="n">
        <v>1309.415</v>
      </c>
      <c r="X15" s="454" t="n"/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1518.58</v>
      </c>
      <c r="D17" s="382" t="n">
        <v>1722.161</v>
      </c>
      <c r="E17" s="382" t="n">
        <v>1716.444</v>
      </c>
      <c r="F17" s="382" t="n">
        <v>1599.098</v>
      </c>
      <c r="G17" s="382" t="n">
        <v>1541.032</v>
      </c>
      <c r="H17" s="382" t="n">
        <v>1688.278</v>
      </c>
      <c r="I17" s="382" t="n">
        <v>1684.226</v>
      </c>
      <c r="J17" s="382" t="n">
        <v>1718.29</v>
      </c>
      <c r="K17" s="382" t="n">
        <v>1752.266</v>
      </c>
      <c r="L17" s="382" t="n">
        <v>1844.808</v>
      </c>
      <c r="N17" s="383" t="n">
        <v>442.981</v>
      </c>
      <c r="O17" s="383" t="n">
        <v>429.055</v>
      </c>
      <c r="P17" s="383" t="n">
        <v>429.57</v>
      </c>
      <c r="Q17" s="383" t="n">
        <v>450.6600000000001</v>
      </c>
      <c r="R17" s="383" t="n">
        <v>449.191</v>
      </c>
      <c r="S17" s="383" t="n">
        <v>463.665</v>
      </c>
      <c r="T17" s="383" t="n">
        <v>456.441</v>
      </c>
      <c r="U17" s="383" t="n">
        <v>475.511</v>
      </c>
      <c r="V17" s="384" t="n">
        <v>492.226</v>
      </c>
      <c r="W17" s="384" t="n">
        <v>488.819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>
        <v>0</v>
      </c>
      <c r="O18" s="380" t="n"/>
      <c r="P18" s="380" t="n"/>
      <c r="Q18" s="380" t="n"/>
      <c r="R18" s="380" t="n"/>
      <c r="S18" s="380" t="n">
        <v>0</v>
      </c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1518.58</v>
      </c>
      <c r="D19" s="71" t="n">
        <v>1722.161000000001</v>
      </c>
      <c r="E19" s="71" t="n">
        <v>1716.444</v>
      </c>
      <c r="F19" s="71" t="n">
        <v>1646.044</v>
      </c>
      <c r="G19" s="71" t="n">
        <v>1541.032</v>
      </c>
      <c r="H19" s="71" t="n">
        <v>1688.278</v>
      </c>
      <c r="I19" s="71" t="n">
        <v>1684.226</v>
      </c>
      <c r="J19" s="71" t="n">
        <v>1718.29</v>
      </c>
      <c r="K19" s="71" t="n">
        <v>1752.266</v>
      </c>
      <c r="L19" s="71" t="n">
        <v>1844.808</v>
      </c>
      <c r="N19" s="216" t="n">
        <v>442.9810000000001</v>
      </c>
      <c r="O19" s="216" t="n">
        <v>429.0550000000001</v>
      </c>
      <c r="P19" s="216" t="n">
        <v>429.5700000000001</v>
      </c>
      <c r="Q19" s="216" t="n">
        <v>450.6599999999997</v>
      </c>
      <c r="R19" s="216" t="n">
        <v>449.191</v>
      </c>
      <c r="S19" s="216" t="n">
        <v>463.6650000000002</v>
      </c>
      <c r="T19" s="216" t="n">
        <v>456.4409999999998</v>
      </c>
      <c r="U19" s="216" t="n">
        <v>475.5109999999995</v>
      </c>
      <c r="V19" s="256" t="n">
        <v>492.226</v>
      </c>
      <c r="W19" s="256" t="n">
        <v>488.8190000000002</v>
      </c>
      <c r="X19" s="455" t="n"/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249.672</v>
      </c>
      <c r="D21" s="382" t="n">
        <v>283.278</v>
      </c>
      <c r="E21" s="382" t="n">
        <v>282.58</v>
      </c>
      <c r="F21" s="382" t="n">
        <v>272.287</v>
      </c>
      <c r="G21" s="382" t="n">
        <v>279.051</v>
      </c>
      <c r="H21" s="382" t="n">
        <v>290.123</v>
      </c>
      <c r="I21" s="382" t="n">
        <v>307.538</v>
      </c>
      <c r="J21" s="382" t="n">
        <v>317.463</v>
      </c>
      <c r="K21" s="382" t="n">
        <v>337.842</v>
      </c>
      <c r="L21" s="382" t="n">
        <v>379.577</v>
      </c>
      <c r="N21" s="383" t="n">
        <v>84.7</v>
      </c>
      <c r="O21" s="383" t="n">
        <v>85.7</v>
      </c>
      <c r="P21" s="383" t="n">
        <v>80.8</v>
      </c>
      <c r="Q21" s="383" t="n">
        <v>86.7</v>
      </c>
      <c r="R21" s="383" t="n">
        <v>87.40000000000001</v>
      </c>
      <c r="S21" s="383" t="n">
        <v>94.40000000000001</v>
      </c>
      <c r="T21" s="383" t="n">
        <v>98.5</v>
      </c>
      <c r="U21" s="383" t="n">
        <v>99.3</v>
      </c>
      <c r="V21" s="384" t="n">
        <v>97.40000000000001</v>
      </c>
      <c r="W21" s="384" t="n">
        <v>96.8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708.972</v>
      </c>
      <c r="D22" s="70" t="n">
        <v>806.886</v>
      </c>
      <c r="E22" s="70" t="n">
        <v>843.112</v>
      </c>
      <c r="F22" s="70" t="n">
        <v>974.894</v>
      </c>
      <c r="G22" s="70" t="n">
        <v>932.987</v>
      </c>
      <c r="H22" s="70" t="n">
        <v>1281.508</v>
      </c>
      <c r="I22" s="70" t="n">
        <v>1379.33</v>
      </c>
      <c r="J22" s="70" t="n">
        <v>1366.343</v>
      </c>
      <c r="K22" s="70" t="n">
        <v>1206.355</v>
      </c>
      <c r="L22" s="70" t="n">
        <v>1373.361</v>
      </c>
      <c r="N22" s="220" t="n">
        <v>254.206</v>
      </c>
      <c r="O22" s="220" t="n">
        <v>323.468</v>
      </c>
      <c r="P22" s="220" t="n">
        <v>333.617</v>
      </c>
      <c r="Q22" s="220" t="n">
        <v>295.064</v>
      </c>
      <c r="R22" s="220" t="n">
        <v>296.309</v>
      </c>
      <c r="S22" s="220" t="n">
        <v>354.597</v>
      </c>
      <c r="T22" s="220" t="n">
        <v>377.153</v>
      </c>
      <c r="U22" s="220" t="n">
        <v>345.3020000000001</v>
      </c>
      <c r="V22" s="258" t="n">
        <v>305.909</v>
      </c>
      <c r="W22" s="258" t="n">
        <v>391.787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135.969</v>
      </c>
      <c r="D23" s="382" t="n">
        <v>144.948</v>
      </c>
      <c r="E23" s="382" t="n">
        <v>130.972</v>
      </c>
      <c r="F23" s="382" t="n">
        <v>125.818</v>
      </c>
      <c r="G23" s="382" t="n">
        <v>111.937</v>
      </c>
      <c r="H23" s="382" t="n">
        <v>106.319</v>
      </c>
      <c r="I23" s="382" t="n">
        <v>116.456</v>
      </c>
      <c r="J23" s="382" t="n">
        <v>131.305</v>
      </c>
      <c r="K23" s="382" t="n">
        <v>131.171</v>
      </c>
      <c r="L23" s="382" t="n">
        <v>109.772</v>
      </c>
      <c r="N23" s="383" t="n">
        <v>36.365</v>
      </c>
      <c r="O23" s="383" t="n">
        <v>32.374</v>
      </c>
      <c r="P23" s="383" t="n">
        <v>34.128</v>
      </c>
      <c r="Q23" s="383" t="n">
        <v>28.30399999999999</v>
      </c>
      <c r="R23" s="383" t="n">
        <v>27.608</v>
      </c>
      <c r="S23" s="383" t="n">
        <v>26.791</v>
      </c>
      <c r="T23" s="383" t="n">
        <v>27.239</v>
      </c>
      <c r="U23" s="383" t="n">
        <v>28.134</v>
      </c>
      <c r="V23" s="384" t="n">
        <v>29.522</v>
      </c>
      <c r="W23" s="384" t="n">
        <v>29.058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>
        <v>684.644</v>
      </c>
      <c r="D24" s="70" t="n">
        <v>875.8150000000001</v>
      </c>
      <c r="E24" s="70" t="n">
        <v>725.378</v>
      </c>
      <c r="F24" s="70" t="n">
        <v>843.009</v>
      </c>
      <c r="G24" s="70" t="n">
        <v>841.734</v>
      </c>
      <c r="H24" s="70" t="n">
        <v>1400.826</v>
      </c>
      <c r="I24" s="70" t="n">
        <v>1287.505</v>
      </c>
      <c r="J24" s="70" t="n">
        <v>1270.006</v>
      </c>
      <c r="K24" s="70" t="n">
        <v>1757.016</v>
      </c>
      <c r="L24" s="70" t="n">
        <v>1374.252</v>
      </c>
      <c r="N24" s="220" t="n">
        <v>759.679</v>
      </c>
      <c r="O24" s="220" t="n">
        <v>307.357</v>
      </c>
      <c r="P24" s="220" t="n">
        <v>386.33</v>
      </c>
      <c r="Q24" s="220" t="n">
        <v>303.6500000000001</v>
      </c>
      <c r="R24" s="220" t="n">
        <v>295.381</v>
      </c>
      <c r="S24" s="220" t="n">
        <v>352.097</v>
      </c>
      <c r="T24" s="220" t="n">
        <v>386.243</v>
      </c>
      <c r="U24" s="220" t="n">
        <v>340.5309999999999</v>
      </c>
      <c r="V24" s="258" t="n">
        <v>298.902</v>
      </c>
      <c r="W24" s="258" t="n">
        <v>387.698</v>
      </c>
      <c r="X24" s="455" t="n"/>
      <c r="Y24" s="455" t="n"/>
    </row>
    <row r="25" ht="15" customHeight="1" s="74">
      <c r="A25" s="17" t="inlineStr">
        <is>
          <t>Tax Expense</t>
        </is>
      </c>
      <c r="B25" s="388" t="n"/>
      <c r="C25" s="388" t="n">
        <v>182.516</v>
      </c>
      <c r="D25" s="388" t="n">
        <v>129.152</v>
      </c>
      <c r="E25" s="388" t="n">
        <v>134.233</v>
      </c>
      <c r="F25" s="388" t="n">
        <v>165.091</v>
      </c>
      <c r="G25" s="388" t="n">
        <v>158.283</v>
      </c>
      <c r="H25" s="388" t="n">
        <v>277.008</v>
      </c>
      <c r="I25" s="388" t="n">
        <v>222.129</v>
      </c>
      <c r="J25" s="388" t="n">
        <v>213.178</v>
      </c>
      <c r="K25" s="388" t="n">
        <v>357.048</v>
      </c>
      <c r="L25" s="388" t="n">
        <v>276.823</v>
      </c>
      <c r="N25" s="389" t="n">
        <v>157.577</v>
      </c>
      <c r="O25" s="389" t="n">
        <v>60.77</v>
      </c>
      <c r="P25" s="389" t="n">
        <v>73.434</v>
      </c>
      <c r="Q25" s="389" t="n">
        <v>65.267</v>
      </c>
      <c r="R25" s="389" t="n">
        <v>56.14</v>
      </c>
      <c r="S25" s="389" t="n">
        <v>71.967</v>
      </c>
      <c r="T25" s="389" t="n">
        <v>82.95100000000001</v>
      </c>
      <c r="U25" s="389" t="n">
        <v>65.76499999999999</v>
      </c>
      <c r="V25" s="390" t="n">
        <v>60.153</v>
      </c>
      <c r="W25" s="390" t="n">
        <v>75.15300000000001</v>
      </c>
      <c r="X25" s="454" t="n"/>
      <c r="Y25" s="454" t="n"/>
    </row>
    <row r="26" ht="15" customHeight="1" s="74">
      <c r="A26" s="15" t="inlineStr">
        <is>
          <t>Net Income</t>
        </is>
      </c>
      <c r="B26" s="379" t="n"/>
      <c r="C26" s="379" t="n">
        <v>502.128</v>
      </c>
      <c r="D26" s="379" t="n">
        <v>746.663</v>
      </c>
      <c r="E26" s="379" t="n">
        <v>591.145</v>
      </c>
      <c r="F26" s="379" t="n">
        <v>677.918</v>
      </c>
      <c r="G26" s="379" t="n">
        <v>683.451</v>
      </c>
      <c r="H26" s="379" t="n">
        <v>1123.818</v>
      </c>
      <c r="I26" s="379" t="n">
        <v>1065.376</v>
      </c>
      <c r="J26" s="379" t="n">
        <v>1056.828</v>
      </c>
      <c r="K26" s="379" t="n">
        <v>1399.968</v>
      </c>
      <c r="L26" s="379" t="n">
        <v>1097.429</v>
      </c>
      <c r="N26" s="380" t="n">
        <v>632.221</v>
      </c>
      <c r="O26" s="380" t="n">
        <v>281.822</v>
      </c>
      <c r="P26" s="380" t="n">
        <v>347.1</v>
      </c>
      <c r="Q26" s="380" t="n">
        <v>138.825</v>
      </c>
      <c r="R26" s="380" t="n">
        <v>230.821</v>
      </c>
      <c r="S26" s="380" t="n">
        <v>279.064</v>
      </c>
      <c r="T26" s="380" t="n">
        <v>301.996</v>
      </c>
      <c r="U26" s="380" t="n">
        <v>285.5480000000001</v>
      </c>
      <c r="V26" s="381" t="n">
        <v>238.433</v>
      </c>
      <c r="W26" s="381" t="n">
        <v>312.246</v>
      </c>
      <c r="X26" s="454" t="n"/>
      <c r="Y26" s="454" t="n"/>
    </row>
    <row r="27" ht="15" customHeight="1" s="74">
      <c r="A27" s="17" t="inlineStr">
        <is>
          <t>Diluted EPS</t>
        </is>
      </c>
      <c r="B27" s="391" t="n"/>
      <c r="C27" s="391" t="n">
        <v>3.21</v>
      </c>
      <c r="D27" s="391" t="n">
        <v>4.73</v>
      </c>
      <c r="E27" s="391" t="n">
        <v>3.89</v>
      </c>
      <c r="F27" s="391" t="n">
        <v>4.61</v>
      </c>
      <c r="G27" s="391" t="n">
        <v>4.7</v>
      </c>
      <c r="H27" s="391" t="n">
        <v>7.74</v>
      </c>
      <c r="I27" s="391" t="n">
        <v>7.42</v>
      </c>
      <c r="J27" s="391" t="n">
        <v>7.52</v>
      </c>
      <c r="K27" s="391" t="n">
        <v>10.09</v>
      </c>
      <c r="L27" s="391" t="n">
        <v>7.97</v>
      </c>
      <c r="N27" s="392" t="n">
        <v>4.52</v>
      </c>
      <c r="O27" s="392" t="n">
        <v>2.04</v>
      </c>
      <c r="P27" s="392" t="n">
        <v>2.51</v>
      </c>
      <c r="Q27" s="392" t="n"/>
      <c r="R27" s="392" t="n">
        <v>1.67</v>
      </c>
      <c r="S27" s="392" t="n">
        <v>2.02</v>
      </c>
      <c r="T27" s="392" t="n">
        <v>2.19</v>
      </c>
      <c r="U27" s="392" t="n"/>
      <c r="V27" s="384" t="n">
        <v>1.75</v>
      </c>
      <c r="W27" s="384" t="n">
        <v>2.3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156.636</v>
      </c>
      <c r="D28" s="393" t="n">
        <v>157.744</v>
      </c>
      <c r="E28" s="393" t="n">
        <v>152.133</v>
      </c>
      <c r="F28" s="393" t="n">
        <v>146.992</v>
      </c>
      <c r="G28" s="393" t="n">
        <v>145.393</v>
      </c>
      <c r="H28" s="393" t="n">
        <v>145.273</v>
      </c>
      <c r="I28" s="393" t="n">
        <v>143.595</v>
      </c>
      <c r="J28" s="393" t="n">
        <v>140.599</v>
      </c>
      <c r="K28" s="393" t="n">
        <v>138.696</v>
      </c>
      <c r="L28" s="393" t="n">
        <v>137.777</v>
      </c>
      <c r="M28" s="308" t="n">
        <v>134.68</v>
      </c>
      <c r="N28" s="394" t="n">
        <v>139.869</v>
      </c>
      <c r="O28" s="394" t="n">
        <v>0.138404</v>
      </c>
      <c r="P28" s="394" t="n">
        <v>138.223</v>
      </c>
      <c r="Q28" s="394" t="n"/>
      <c r="R28" s="394" t="n">
        <v>138.26</v>
      </c>
      <c r="S28" s="394" t="n">
        <v>137.974</v>
      </c>
      <c r="T28" s="394" t="n">
        <v>138.029</v>
      </c>
      <c r="U28" s="394" t="n"/>
      <c r="V28" s="381" t="n">
        <v>135.895</v>
      </c>
      <c r="W28" s="381" t="n">
        <v>135.553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>
        <v>349.146</v>
      </c>
      <c r="D32" s="379" t="n">
        <v>753.9640000000001</v>
      </c>
      <c r="E32" s="379" t="n">
        <v>396.221</v>
      </c>
      <c r="F32" s="379" t="n">
        <v>397.253</v>
      </c>
      <c r="G32" s="379" t="n">
        <v>513.075</v>
      </c>
      <c r="H32" s="379" t="n">
        <v>385.504</v>
      </c>
      <c r="I32" s="379" t="n">
        <v>380.868</v>
      </c>
      <c r="J32" s="379" t="n">
        <v>398.561</v>
      </c>
      <c r="K32" s="379" t="n">
        <v>1844.877</v>
      </c>
      <c r="L32" s="379" t="n">
        <v>1676.808</v>
      </c>
      <c r="N32" s="380" t="n">
        <v>929.9540000000001</v>
      </c>
      <c r="O32" s="380" t="n">
        <v>328.752</v>
      </c>
      <c r="P32" s="380" t="n">
        <v>386.766</v>
      </c>
      <c r="Q32" s="380" t="n">
        <v>1844.877</v>
      </c>
      <c r="R32" s="380" t="n">
        <v>1805.32</v>
      </c>
      <c r="S32" s="380" t="n">
        <v>1264.893</v>
      </c>
      <c r="T32" s="380" t="n">
        <v>1552.804</v>
      </c>
      <c r="U32" s="380" t="n">
        <v>1676.808</v>
      </c>
      <c r="V32" s="381" t="n">
        <v>1641.916</v>
      </c>
      <c r="W32" s="381" t="n">
        <v>1755.971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581.102</v>
      </c>
      <c r="E33" s="382" t="n">
        <v>220.318</v>
      </c>
      <c r="F33" s="382" t="n">
        <v>84.7</v>
      </c>
      <c r="G33" s="382" t="n">
        <v>0</v>
      </c>
      <c r="H33" s="382" t="n">
        <v>105.702</v>
      </c>
      <c r="I33" s="382" t="n">
        <v>735.772</v>
      </c>
      <c r="J33" s="382" t="n">
        <v>468.282</v>
      </c>
      <c r="K33" s="382" t="n">
        <v>400.056</v>
      </c>
      <c r="L33" s="382" t="n">
        <v>706.677</v>
      </c>
      <c r="N33" s="383" t="n">
        <v>968.972</v>
      </c>
      <c r="O33" s="383" t="n">
        <v>210.471</v>
      </c>
      <c r="P33" s="383" t="n">
        <v>379.295</v>
      </c>
      <c r="Q33" s="383" t="n">
        <v>400.056</v>
      </c>
      <c r="R33" s="383" t="n">
        <v>400.262</v>
      </c>
      <c r="S33" s="383" t="n">
        <v>400.477</v>
      </c>
      <c r="T33" s="383" t="n">
        <v>400.646</v>
      </c>
      <c r="U33" s="383" t="n">
        <v>706.677</v>
      </c>
      <c r="V33" s="384" t="n">
        <v>692.8480000000001</v>
      </c>
      <c r="W33" s="384" t="n">
        <v>681.792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2986.702</v>
      </c>
      <c r="E34" s="379" t="n">
        <v>2943.66</v>
      </c>
      <c r="F34" s="379" t="n">
        <v>2985.716</v>
      </c>
      <c r="G34" s="379" t="n">
        <v>3108.829</v>
      </c>
      <c r="H34" s="379" t="n">
        <v>3018.714</v>
      </c>
      <c r="I34" s="379" t="n">
        <v>2942.513</v>
      </c>
      <c r="J34" s="379" t="n">
        <v>2991.759</v>
      </c>
      <c r="K34" s="379" t="n">
        <v>2529.346</v>
      </c>
      <c r="L34" s="379" t="n">
        <v>2621.295</v>
      </c>
      <c r="N34" s="380" t="n">
        <v>2973.485</v>
      </c>
      <c r="O34" s="380" t="n">
        <v>2960.914</v>
      </c>
      <c r="P34" s="380" t="n">
        <v>3007.82</v>
      </c>
      <c r="Q34" s="380" t="n">
        <v>2529.346</v>
      </c>
      <c r="R34" s="380" t="n">
        <v>2572.54</v>
      </c>
      <c r="S34" s="380" t="n">
        <v>2668.666</v>
      </c>
      <c r="T34" s="380" t="n">
        <v>2670.362</v>
      </c>
      <c r="U34" s="380" t="n">
        <v>2621.295</v>
      </c>
      <c r="V34" s="381" t="n">
        <v>2597.265</v>
      </c>
      <c r="W34" s="381" t="n">
        <v>2578.196</v>
      </c>
      <c r="X34" s="454" t="n"/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2790.147</v>
      </c>
      <c r="E37" s="382" t="n">
        <v>2503.754</v>
      </c>
      <c r="F37" s="382" t="n">
        <v>2548.43</v>
      </c>
      <c r="G37" s="382" t="n">
        <v>2619.187</v>
      </c>
      <c r="H37" s="382" t="n">
        <v>3061.709</v>
      </c>
      <c r="I37" s="382" t="n">
        <v>3423.465</v>
      </c>
      <c r="J37" s="382" t="n">
        <v>3390.235</v>
      </c>
      <c r="K37" s="382" t="n">
        <v>4484.497</v>
      </c>
      <c r="L37" s="382" t="n">
        <v>4506.94</v>
      </c>
      <c r="N37" s="383" t="n">
        <v>3909.941</v>
      </c>
      <c r="O37" s="383" t="n">
        <v>3265.969</v>
      </c>
      <c r="P37" s="383" t="n">
        <v>3745.901</v>
      </c>
      <c r="Q37" s="383" t="n">
        <v>4484.497</v>
      </c>
      <c r="R37" s="383" t="n">
        <v>4553.63</v>
      </c>
      <c r="S37" s="383" t="n">
        <v>4220.637</v>
      </c>
      <c r="T37" s="383" t="n">
        <v>4502.857</v>
      </c>
      <c r="U37" s="383" t="n">
        <v>4506.94</v>
      </c>
      <c r="V37" s="384" t="n">
        <v>4676.735</v>
      </c>
      <c r="W37" s="384" t="n">
        <v>4951.815000000001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2141.978</v>
      </c>
      <c r="E38" s="379" t="n">
        <v>1827.421</v>
      </c>
      <c r="F38" s="379" t="n">
        <v>1749.891</v>
      </c>
      <c r="G38" s="379" t="n">
        <v>1738.798</v>
      </c>
      <c r="H38" s="379" t="n">
        <v>2250.341</v>
      </c>
      <c r="I38" s="379" t="n">
        <v>2773.274</v>
      </c>
      <c r="J38" s="379" t="n">
        <v>2413.77</v>
      </c>
      <c r="K38" s="379" t="n">
        <v>2196.527</v>
      </c>
      <c r="L38" s="379" t="n">
        <v>2518.489</v>
      </c>
      <c r="N38" s="380" t="n">
        <v>2984.435</v>
      </c>
      <c r="O38" s="380" t="n">
        <v>2134.159</v>
      </c>
      <c r="P38" s="380" t="n">
        <v>2387.203</v>
      </c>
      <c r="Q38" s="380" t="n">
        <v>2196.527</v>
      </c>
      <c r="R38" s="380" t="n">
        <v>2138.933</v>
      </c>
      <c r="S38" s="380" t="n">
        <v>2165.724</v>
      </c>
      <c r="T38" s="380" t="n">
        <v>2205.568</v>
      </c>
      <c r="U38" s="380" t="n">
        <v>2518.489</v>
      </c>
      <c r="V38" s="381" t="n">
        <v>2507.12</v>
      </c>
      <c r="W38" s="381" t="n">
        <v>2502.576</v>
      </c>
      <c r="X38" s="454" t="n"/>
      <c r="Y38" s="454" t="n"/>
    </row>
    <row r="39" ht="15" customHeight="1" s="74">
      <c r="A39" s="17" t="inlineStr">
        <is>
          <t>Total Assets</t>
        </is>
      </c>
      <c r="B39" s="382" t="n"/>
      <c r="C39" s="382" t="n">
        <v>10130.325</v>
      </c>
      <c r="D39" s="382" t="n">
        <v>10658.359</v>
      </c>
      <c r="E39" s="382" t="n">
        <v>8365.771000000001</v>
      </c>
      <c r="F39" s="382" t="n">
        <v>8669.477000000001</v>
      </c>
      <c r="G39" s="382" t="n">
        <v>9152.074000000001</v>
      </c>
      <c r="H39" s="382" t="n">
        <v>10403.627</v>
      </c>
      <c r="I39" s="382" t="n">
        <v>10896.519</v>
      </c>
      <c r="J39" s="382" t="n">
        <v>11348.513</v>
      </c>
      <c r="K39" s="382" t="n">
        <v>12509.16</v>
      </c>
      <c r="L39" s="382" t="n">
        <v>13422.423</v>
      </c>
      <c r="N39" s="383" t="n">
        <v>11987.033</v>
      </c>
      <c r="O39" s="383" t="n">
        <v>11291.76</v>
      </c>
      <c r="P39" s="383" t="n">
        <v>11912.972</v>
      </c>
      <c r="Q39" s="383" t="n">
        <v>12509.16</v>
      </c>
      <c r="R39" s="383" t="n">
        <v>12648.548</v>
      </c>
      <c r="S39" s="383" t="n">
        <v>13161.284</v>
      </c>
      <c r="T39" s="383" t="n">
        <v>13420.643</v>
      </c>
      <c r="U39" s="383" t="n">
        <v>13422.423</v>
      </c>
      <c r="V39" s="384" t="n">
        <v>13506.68</v>
      </c>
      <c r="W39" s="384" t="n">
        <v>13694.216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/>
      <c r="C40" s="388" t="n">
        <v>6330.579000000001</v>
      </c>
      <c r="D40" s="388" t="n">
        <v>6275.179</v>
      </c>
      <c r="E40" s="388" t="n">
        <v>5597.105</v>
      </c>
      <c r="F40" s="388" t="n">
        <v>5636.817</v>
      </c>
      <c r="G40" s="388" t="n">
        <v>5766.301</v>
      </c>
      <c r="H40" s="388" t="n">
        <v>6214.099</v>
      </c>
      <c r="I40" s="388" t="n">
        <v>6610.153</v>
      </c>
      <c r="J40" s="388" t="n">
        <v>6241.908</v>
      </c>
      <c r="K40" s="388" t="n">
        <v>5555.164</v>
      </c>
      <c r="L40" s="388" t="n">
        <v>6017.217</v>
      </c>
      <c r="N40" s="389" t="n">
        <v>6834.181</v>
      </c>
      <c r="O40" s="389" t="n">
        <v>5928.137</v>
      </c>
      <c r="P40" s="389" t="n">
        <v>6214.973</v>
      </c>
      <c r="Q40" s="389" t="n">
        <v>5555.164</v>
      </c>
      <c r="R40" s="389" t="n">
        <v>5510.781</v>
      </c>
      <c r="S40" s="389" t="n">
        <v>5719.979</v>
      </c>
      <c r="T40" s="389" t="n">
        <v>5757.707</v>
      </c>
      <c r="U40" s="389" t="n">
        <v>6017.217</v>
      </c>
      <c r="V40" s="390" t="n">
        <v>6016.794</v>
      </c>
      <c r="W40" s="390" t="n">
        <v>5990.212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/>
      <c r="C41" s="382" t="n">
        <v>3799.746</v>
      </c>
      <c r="D41" s="382" t="n">
        <v>4383.18</v>
      </c>
      <c r="E41" s="382" t="n">
        <v>2768.666</v>
      </c>
      <c r="F41" s="382" t="n">
        <v>3032.66</v>
      </c>
      <c r="G41" s="382" t="n">
        <v>3385.773</v>
      </c>
      <c r="H41" s="382" t="n">
        <v>4189.528</v>
      </c>
      <c r="I41" s="382" t="n">
        <v>4286.366</v>
      </c>
      <c r="J41" s="382" t="n">
        <v>5106.605</v>
      </c>
      <c r="K41" s="382" t="n">
        <v>6953.996</v>
      </c>
      <c r="L41" s="382" t="n">
        <v>7405.206</v>
      </c>
      <c r="N41" s="383" t="n">
        <v>5152.852</v>
      </c>
      <c r="O41" s="383" t="n">
        <v>5363.623000000001</v>
      </c>
      <c r="P41" s="383" t="n">
        <v>5697.999</v>
      </c>
      <c r="Q41" s="383" t="n">
        <v>6953.996</v>
      </c>
      <c r="R41" s="383" t="n">
        <v>7137.767</v>
      </c>
      <c r="S41" s="383" t="n">
        <v>7441.305</v>
      </c>
      <c r="T41" s="383" t="n">
        <v>7662.936000000001</v>
      </c>
      <c r="U41" s="383" t="n">
        <v>7405.206</v>
      </c>
      <c r="V41" s="384" t="n">
        <v>7489.886</v>
      </c>
      <c r="W41" s="384" t="n">
        <v>7704.004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/>
      <c r="P42" s="380" t="n"/>
      <c r="Q42" s="380" t="n"/>
      <c r="R42" s="380" t="n"/>
      <c r="S42" s="380" t="n">
        <v>0</v>
      </c>
      <c r="T42" s="380" t="n"/>
      <c r="U42" s="380" t="n"/>
      <c r="V42" s="381" t="n"/>
      <c r="W42" s="381" t="n"/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3686.372</v>
      </c>
      <c r="E43" s="382" t="n">
        <v>3677.328</v>
      </c>
      <c r="F43" s="382" t="n">
        <v>3783.347</v>
      </c>
      <c r="G43" s="382" t="n">
        <v>4072.542</v>
      </c>
      <c r="H43" s="382" t="n">
        <v>4558.822</v>
      </c>
      <c r="I43" s="382" t="n">
        <v>4669.494</v>
      </c>
      <c r="J43" s="382" t="n">
        <v>4881.687</v>
      </c>
      <c r="K43" s="382" t="n">
        <v>4905.702</v>
      </c>
      <c r="L43" s="382" t="n">
        <v>5430.038</v>
      </c>
      <c r="N43" s="383" t="n">
        <v>4959.533</v>
      </c>
      <c r="O43" s="383" t="n">
        <v>4950.93</v>
      </c>
      <c r="P43" s="383" t="n">
        <v>4974.447</v>
      </c>
      <c r="Q43" s="383" t="n">
        <v>4905.702</v>
      </c>
      <c r="R43" s="383" t="n">
        <v>4960.412</v>
      </c>
      <c r="S43" s="383" t="n">
        <v>5370.685</v>
      </c>
      <c r="T43" s="383" t="n">
        <v>5403.86</v>
      </c>
      <c r="U43" s="383" t="n">
        <v>5430.038</v>
      </c>
      <c r="V43" s="384" t="n">
        <v>5401.395</v>
      </c>
      <c r="W43" s="384" t="n">
        <v>5376.664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787.9400000000001</v>
      </c>
      <c r="E44" s="379" t="n">
        <v>806.497</v>
      </c>
      <c r="F44" s="379" t="n">
        <v>842.318</v>
      </c>
      <c r="G44" s="379" t="n">
        <v>897.326</v>
      </c>
      <c r="H44" s="379" t="n">
        <v>957.3099999999999</v>
      </c>
      <c r="I44" s="379" t="n">
        <v>1004.825</v>
      </c>
      <c r="J44" s="379" t="n">
        <v>1031.816</v>
      </c>
      <c r="K44" s="379" t="n">
        <v>987.924</v>
      </c>
      <c r="L44" s="379" t="n">
        <v>1119.623</v>
      </c>
      <c r="N44" s="380" t="n">
        <v>1024.338</v>
      </c>
      <c r="O44" s="380" t="n">
        <v>1025.444</v>
      </c>
      <c r="P44" s="380" t="n">
        <v>995.7660000000001</v>
      </c>
      <c r="Q44" s="380" t="n">
        <v>987.924</v>
      </c>
      <c r="R44" s="380" t="n">
        <v>1015.834</v>
      </c>
      <c r="S44" s="380" t="n">
        <v>1079.756</v>
      </c>
      <c r="T44" s="380" t="n">
        <v>1099.07</v>
      </c>
      <c r="U44" s="380" t="n">
        <v>1119.623</v>
      </c>
      <c r="V44" s="381" t="n">
        <v>1114.38</v>
      </c>
      <c r="W44" s="381" t="n">
        <v>1114.018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1183.514</v>
      </c>
      <c r="E45" s="382" t="n">
        <v>1231.859</v>
      </c>
      <c r="F45" s="382" t="n">
        <v>1217.19</v>
      </c>
      <c r="G45" s="382" t="n">
        <v>1137.223</v>
      </c>
      <c r="H45" s="382" t="n">
        <v>1347.514</v>
      </c>
      <c r="I45" s="382" t="n">
        <v>1516.871</v>
      </c>
      <c r="J45" s="382" t="n">
        <v>1432.04</v>
      </c>
      <c r="K45" s="382" t="n">
        <v>1354.225</v>
      </c>
      <c r="L45" s="382" t="n">
        <v>1371.352</v>
      </c>
      <c r="N45" s="383" t="n">
        <v>1519.458</v>
      </c>
      <c r="O45" s="383" t="n">
        <v>1559.915</v>
      </c>
      <c r="P45" s="383" t="n">
        <v>1428.961</v>
      </c>
      <c r="Q45" s="383" t="n">
        <v>1354.225</v>
      </c>
      <c r="R45" s="383" t="n">
        <v>1379.232</v>
      </c>
      <c r="S45" s="383" t="n">
        <v>1481.097</v>
      </c>
      <c r="T45" s="383" t="n">
        <v>1451.935</v>
      </c>
      <c r="U45" s="383" t="n">
        <v>1371.352</v>
      </c>
      <c r="V45" s="384" t="n">
        <v>1444.558</v>
      </c>
      <c r="W45" s="384" t="n">
        <v>1522.327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882.0069999999999</v>
      </c>
      <c r="E46" s="379" t="n">
        <v>969.5309999999999</v>
      </c>
      <c r="F46" s="379" t="n">
        <v>983.293</v>
      </c>
      <c r="G46" s="379" t="n">
        <v>853.942</v>
      </c>
      <c r="H46" s="379" t="n">
        <v>1073.568</v>
      </c>
      <c r="I46" s="379" t="n">
        <v>1068.144</v>
      </c>
      <c r="J46" s="379" t="n">
        <v>958.542</v>
      </c>
      <c r="K46" s="379" t="n">
        <v>848.006</v>
      </c>
      <c r="L46" s="379" t="n">
        <v>875.678</v>
      </c>
      <c r="N46" s="380" t="n">
        <v>969.763</v>
      </c>
      <c r="O46" s="380" t="n">
        <v>974.317</v>
      </c>
      <c r="P46" s="380" t="n">
        <v>865.188</v>
      </c>
      <c r="Q46" s="380" t="n">
        <v>848.006</v>
      </c>
      <c r="R46" s="380" t="n">
        <v>844.063</v>
      </c>
      <c r="S46" s="380" t="n">
        <v>869.907</v>
      </c>
      <c r="T46" s="380" t="n">
        <v>861.5700000000001</v>
      </c>
      <c r="U46" s="380" t="n">
        <v>875.678</v>
      </c>
      <c r="V46" s="381" t="n">
        <v>975.514</v>
      </c>
      <c r="W46" s="381" t="n">
        <v>955.735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677.043</v>
      </c>
      <c r="E47" s="382" t="n">
        <v>748.796</v>
      </c>
      <c r="F47" s="382" t="n">
        <v>806.141</v>
      </c>
      <c r="G47" s="382" t="n">
        <v>835.804</v>
      </c>
      <c r="H47" s="382" t="n">
        <v>1191.095</v>
      </c>
      <c r="I47" s="382" t="n">
        <v>1366.608</v>
      </c>
      <c r="J47" s="382" t="n">
        <v>1225.452</v>
      </c>
      <c r="K47" s="382" t="n">
        <v>1144.838</v>
      </c>
      <c r="L47" s="382" t="n">
        <v>1272.784</v>
      </c>
      <c r="N47" s="383" t="n">
        <v>1245.661</v>
      </c>
      <c r="O47" s="383" t="n">
        <v>1238.806</v>
      </c>
      <c r="P47" s="383" t="n">
        <v>1214.268</v>
      </c>
      <c r="Q47" s="383" t="n">
        <v>1144.838</v>
      </c>
      <c r="R47" s="383" t="n">
        <v>1209.291</v>
      </c>
      <c r="S47" s="383" t="n">
        <v>1305.811</v>
      </c>
      <c r="T47" s="383" t="n">
        <v>1321.751</v>
      </c>
      <c r="U47" s="383" t="n">
        <v>1272.784</v>
      </c>
      <c r="V47" s="384" t="n">
        <v>1370.836</v>
      </c>
      <c r="W47" s="384" t="n">
        <v>1421.297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>
        <v>7927.795</v>
      </c>
      <c r="D48" s="432" t="n">
        <v>8455.501</v>
      </c>
      <c r="E48" s="432" t="n">
        <v>7815.486</v>
      </c>
      <c r="F48" s="432" t="n">
        <v>8211.257</v>
      </c>
      <c r="G48" s="432" t="n">
        <v>8608.284</v>
      </c>
      <c r="H48" s="432" t="n">
        <v>9445.245000000001</v>
      </c>
      <c r="I48" s="432" t="n">
        <v>10223.07</v>
      </c>
      <c r="J48" s="432" t="n">
        <v>10995.624</v>
      </c>
      <c r="K48" s="432" t="n">
        <v>13409.633</v>
      </c>
      <c r="L48" s="432" t="n">
        <v>14220.582</v>
      </c>
      <c r="N48" s="433" t="n">
        <v>11556.408</v>
      </c>
      <c r="O48" s="433" t="n">
        <v>11768.023</v>
      </c>
      <c r="P48" s="433" t="n">
        <v>12044.4</v>
      </c>
      <c r="Q48" s="433" t="n">
        <v>13409.633</v>
      </c>
      <c r="R48" s="433" t="n">
        <v>13569.055</v>
      </c>
      <c r="S48" s="433" t="n">
        <v>13777.499</v>
      </c>
      <c r="T48" s="433" t="n">
        <v>14008.333</v>
      </c>
      <c r="U48" s="433" t="n">
        <v>14220.582</v>
      </c>
      <c r="V48" s="433" t="n">
        <v>14388.569</v>
      </c>
      <c r="W48" s="433" t="n">
        <v>14630.819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734.596</v>
      </c>
      <c r="D51" s="382" t="n">
        <v>739.409</v>
      </c>
      <c r="E51" s="382" t="n">
        <v>789.193</v>
      </c>
      <c r="F51" s="382" t="n">
        <v>945.306</v>
      </c>
      <c r="G51" s="382" t="n">
        <v>1104.81</v>
      </c>
      <c r="H51" s="382" t="n">
        <v>1115.865</v>
      </c>
      <c r="I51" s="382" t="n">
        <v>805.724</v>
      </c>
      <c r="J51" s="382" t="n">
        <v>1336.345</v>
      </c>
      <c r="K51" s="382" t="n">
        <v>1087.833</v>
      </c>
      <c r="L51" s="382" t="n">
        <v>1338.005</v>
      </c>
      <c r="N51" s="383" t="n">
        <v>166.6</v>
      </c>
      <c r="O51" s="383" t="n">
        <v>203.7</v>
      </c>
      <c r="P51" s="383" t="n">
        <v>278.6</v>
      </c>
      <c r="Q51" s="383" t="n">
        <v>439</v>
      </c>
      <c r="R51" s="383" t="n">
        <v>157.5</v>
      </c>
      <c r="S51" s="383" t="n">
        <v>212.3</v>
      </c>
      <c r="T51" s="383" t="n">
        <v>424.2</v>
      </c>
      <c r="U51" s="383" t="n">
        <v>543.9</v>
      </c>
      <c r="V51" s="384" t="n">
        <v>191</v>
      </c>
      <c r="W51" s="384" t="n">
        <v>236.2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139.578</v>
      </c>
      <c r="D52" s="379" t="n">
        <v>170.068</v>
      </c>
      <c r="E52" s="379" t="n">
        <v>170.994</v>
      </c>
      <c r="F52" s="379" t="n">
        <v>186.804</v>
      </c>
      <c r="G52" s="379" t="n">
        <v>165.692</v>
      </c>
      <c r="H52" s="379" t="n">
        <v>171.465</v>
      </c>
      <c r="I52" s="379" t="n">
        <v>220.962</v>
      </c>
      <c r="J52" s="379" t="n">
        <v>192.592</v>
      </c>
      <c r="K52" s="379" t="n">
        <v>167.533</v>
      </c>
      <c r="L52" s="379" t="n">
        <v>220.263</v>
      </c>
      <c r="N52" s="380" t="n">
        <v>44.5</v>
      </c>
      <c r="O52" s="380" t="n">
        <v>40.9</v>
      </c>
      <c r="P52" s="380" t="n">
        <v>28.3</v>
      </c>
      <c r="Q52" s="380" t="n">
        <v>53.9</v>
      </c>
      <c r="R52" s="380" t="n">
        <v>48.2</v>
      </c>
      <c r="S52" s="380" t="n">
        <v>60.9</v>
      </c>
      <c r="T52" s="380" t="n">
        <v>54.2</v>
      </c>
      <c r="U52" s="380" t="n">
        <v>57</v>
      </c>
      <c r="V52" s="381" t="n">
        <v>59.8</v>
      </c>
      <c r="W52" s="381" t="n">
        <v>47.8</v>
      </c>
      <c r="X52" s="454" t="n"/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18.65</v>
      </c>
      <c r="D54" s="379" t="n">
        <v>24.073</v>
      </c>
      <c r="E54" s="379" t="n">
        <v>23.698</v>
      </c>
      <c r="F54" s="379" t="n">
        <v>29.702</v>
      </c>
      <c r="G54" s="379" t="n">
        <v>25.026</v>
      </c>
      <c r="H54" s="379" t="n">
        <v>31.111</v>
      </c>
      <c r="I54" s="379" t="n">
        <v>30.821</v>
      </c>
      <c r="J54" s="379" t="n">
        <v>31.465</v>
      </c>
      <c r="K54" s="379" t="n">
        <v>40.359</v>
      </c>
      <c r="L54" s="379" t="n">
        <v>43.981</v>
      </c>
      <c r="N54" s="380" t="n">
        <v>15.2</v>
      </c>
      <c r="O54" s="380" t="n">
        <v>9.5</v>
      </c>
      <c r="P54" s="380" t="n">
        <v>7.6</v>
      </c>
      <c r="Q54" s="380" t="n">
        <v>8.1</v>
      </c>
      <c r="R54" s="380" t="n">
        <v>23.9</v>
      </c>
      <c r="S54" s="380" t="n">
        <v>7</v>
      </c>
      <c r="T54" s="380" t="n">
        <v>6.7</v>
      </c>
      <c r="U54" s="380" t="n">
        <v>6.4</v>
      </c>
      <c r="V54" s="381" t="n">
        <v>21</v>
      </c>
      <c r="W54" s="381" t="n">
        <v>6.8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267.739</v>
      </c>
      <c r="D55" s="382" t="n">
        <v>283.959</v>
      </c>
      <c r="E55" s="382" t="n">
        <v>283.57</v>
      </c>
      <c r="F55" s="382" t="n">
        <v>282.197</v>
      </c>
      <c r="G55" s="382" t="n">
        <v>284.312</v>
      </c>
      <c r="H55" s="382" t="n">
        <v>286.896</v>
      </c>
      <c r="I55" s="382" t="n">
        <v>287.551</v>
      </c>
      <c r="J55" s="382" t="n">
        <v>284.297</v>
      </c>
      <c r="K55" s="382" t="n">
        <v>283.117</v>
      </c>
      <c r="L55" s="382" t="n">
        <v>283.007</v>
      </c>
      <c r="N55" s="383" t="n">
        <v>71.40000000000001</v>
      </c>
      <c r="O55" s="383" t="n">
        <v>70.2</v>
      </c>
      <c r="P55" s="383" t="n">
        <v>70.7</v>
      </c>
      <c r="Q55" s="383" t="n">
        <v>70.8</v>
      </c>
      <c r="R55" s="383" t="n">
        <v>71.40000000000001</v>
      </c>
      <c r="S55" s="383" t="n">
        <v>70.59999999999999</v>
      </c>
      <c r="T55" s="383" t="n">
        <v>71.2</v>
      </c>
      <c r="U55" s="383" t="n">
        <v>69.8</v>
      </c>
      <c r="V55" s="384" t="n">
        <v>70.40000000000001</v>
      </c>
      <c r="W55" s="384" t="n">
        <v>70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/>
      <c r="D56" s="379" t="n">
        <v>105.023</v>
      </c>
      <c r="E56" s="379" t="n">
        <v>894.977</v>
      </c>
      <c r="F56" s="379" t="n">
        <v>143.28</v>
      </c>
      <c r="G56" s="379" t="n">
        <v>106.279</v>
      </c>
      <c r="H56" s="379" t="n">
        <v>21.637</v>
      </c>
      <c r="I56" s="379" t="n">
        <v>585</v>
      </c>
      <c r="J56" s="379" t="n"/>
      <c r="K56" s="379" t="n">
        <v>500</v>
      </c>
      <c r="L56" s="379" t="n">
        <v>540.7</v>
      </c>
      <c r="N56" s="380" t="n">
        <v>500</v>
      </c>
      <c r="O56" s="380" t="n">
        <v>0</v>
      </c>
      <c r="P56" s="380" t="n">
        <v>0</v>
      </c>
      <c r="Q56" s="380" t="n">
        <v>0</v>
      </c>
      <c r="R56" s="380" t="n">
        <v>40.7</v>
      </c>
      <c r="S56" s="380" t="n">
        <v>0</v>
      </c>
      <c r="T56" s="380" t="n">
        <v>0</v>
      </c>
      <c r="U56" s="380" t="n">
        <v>500</v>
      </c>
      <c r="V56" s="381" t="n">
        <v>53.9</v>
      </c>
      <c r="W56" s="381" t="n">
        <v>0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61.31</v>
      </c>
      <c r="C57" s="2" t="n">
        <v>74.93000000000001</v>
      </c>
      <c r="D57" s="2" t="n">
        <v>100.99</v>
      </c>
      <c r="E57" s="2" t="n">
        <v>70.95</v>
      </c>
      <c r="F57" s="2" t="n">
        <v>115.26</v>
      </c>
      <c r="G57" s="2" t="n">
        <v>126.25</v>
      </c>
      <c r="H57" s="2" t="n">
        <v>181.6</v>
      </c>
      <c r="I57" s="2" t="n">
        <v>135.41</v>
      </c>
      <c r="J57" s="2" t="n">
        <v>153.81</v>
      </c>
      <c r="K57" s="2" t="n">
        <v>187.6</v>
      </c>
      <c r="L57" s="2" t="n">
        <v>195.24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Pumps &amp; Process Solutions</t>
        </is>
      </c>
      <c r="B61" s="425" t="n"/>
      <c r="C61" s="425" t="n"/>
      <c r="D61" s="425" t="n">
        <v>1217.235</v>
      </c>
      <c r="E61" s="425" t="n">
        <v>1331.893</v>
      </c>
      <c r="F61" s="425" t="n">
        <v>1338.528</v>
      </c>
      <c r="G61" s="425" t="n">
        <v>1324.003</v>
      </c>
      <c r="H61" s="425" t="n">
        <v>1708.634</v>
      </c>
      <c r="I61" s="425" t="n">
        <v>1728.235</v>
      </c>
      <c r="J61" s="425" t="n">
        <v>1755.691</v>
      </c>
      <c r="K61" s="425" t="n">
        <v>1894.566</v>
      </c>
      <c r="L61" s="425" t="n">
        <v>2148.67</v>
      </c>
      <c r="M61" s="261" t="n"/>
      <c r="N61" s="395" t="n">
        <v>465729</v>
      </c>
      <c r="O61" s="395" t="n">
        <v>477239</v>
      </c>
      <c r="P61" s="395" t="n">
        <v>472463</v>
      </c>
      <c r="Q61" s="395" t="n">
        <v>-1413536.434</v>
      </c>
      <c r="R61" s="395" t="n">
        <v>493573</v>
      </c>
      <c r="S61" s="395" t="n">
        <v>520554</v>
      </c>
      <c r="T61" s="395" t="n">
        <v>550920</v>
      </c>
      <c r="U61" s="395" t="n">
        <v>-1562898.33</v>
      </c>
      <c r="V61" s="395" t="n">
        <v>537810</v>
      </c>
      <c r="W61" s="395" t="n">
        <v>552709</v>
      </c>
      <c r="X61" s="395" t="n"/>
      <c r="Y61" s="395" t="n"/>
    </row>
    <row r="62">
      <c r="A62" s="263" t="inlineStr">
        <is>
          <t>Clean Energy &amp; Fueling</t>
        </is>
      </c>
      <c r="B62" s="426" t="n"/>
      <c r="C62" s="426" t="n"/>
      <c r="D62" s="426" t="n"/>
      <c r="E62" s="426" t="n"/>
      <c r="F62" s="426" t="n">
        <v>1620.177</v>
      </c>
      <c r="G62" s="426" t="n">
        <v>1476.282</v>
      </c>
      <c r="H62" s="426" t="n">
        <v>1648.153</v>
      </c>
      <c r="I62" s="426" t="n">
        <v>1878.507</v>
      </c>
      <c r="J62" s="426" t="n">
        <v>1788.277</v>
      </c>
      <c r="K62" s="426" t="n">
        <v>1936.784</v>
      </c>
      <c r="L62" s="426" t="n">
        <v>2130.507</v>
      </c>
      <c r="M62" s="261" t="n"/>
      <c r="N62" s="395" t="n">
        <v>445053</v>
      </c>
      <c r="O62" s="395" t="n">
        <v>463014</v>
      </c>
      <c r="P62" s="395" t="n">
        <v>500685</v>
      </c>
      <c r="Q62" s="395" t="n">
        <v>-1406815.216</v>
      </c>
      <c r="R62" s="395" t="n">
        <v>491148</v>
      </c>
      <c r="S62" s="395" t="n">
        <v>546097</v>
      </c>
      <c r="T62" s="395" t="n">
        <v>541368</v>
      </c>
      <c r="U62" s="395" t="n">
        <v>-1576482.493</v>
      </c>
      <c r="V62" s="395" t="n">
        <v>554809</v>
      </c>
      <c r="W62" s="395" t="n">
        <v>594959</v>
      </c>
      <c r="X62" s="395" t="n"/>
      <c r="Y62" s="395" t="n"/>
    </row>
    <row r="63">
      <c r="A63" s="259" t="inlineStr">
        <is>
          <t>Climate &amp; Sustainability Technologies</t>
        </is>
      </c>
      <c r="B63" s="425" t="n"/>
      <c r="C63" s="425" t="n"/>
      <c r="D63" s="425" t="n"/>
      <c r="E63" s="425" t="n"/>
      <c r="F63" s="425" t="n">
        <v>1396.617</v>
      </c>
      <c r="G63" s="425" t="n">
        <v>1316.09</v>
      </c>
      <c r="H63" s="425" t="n">
        <v>1608.175</v>
      </c>
      <c r="I63" s="425" t="n">
        <v>1737.724</v>
      </c>
      <c r="J63" s="425" t="n">
        <v>1778.582</v>
      </c>
      <c r="K63" s="425" t="n">
        <v>1579.649</v>
      </c>
      <c r="L63" s="425" t="n">
        <v>1559.841</v>
      </c>
      <c r="M63" s="261" t="n"/>
      <c r="N63" s="395" t="n">
        <v>364292</v>
      </c>
      <c r="O63" s="395" t="n">
        <v>436706</v>
      </c>
      <c r="P63" s="395" t="n">
        <v>431127</v>
      </c>
      <c r="Q63" s="395" t="n">
        <v>-1230545.351</v>
      </c>
      <c r="R63" s="395" t="n">
        <v>347888</v>
      </c>
      <c r="S63" s="395" t="n">
        <v>416151</v>
      </c>
      <c r="T63" s="395" t="n">
        <v>408529</v>
      </c>
      <c r="U63" s="395" t="n">
        <v>-1171008.159</v>
      </c>
      <c r="V63" s="395" t="n">
        <v>411060</v>
      </c>
      <c r="W63" s="395" t="n">
        <v>455097</v>
      </c>
      <c r="X63" s="395" t="n"/>
      <c r="Y63" s="395" t="n"/>
    </row>
    <row r="64">
      <c r="A64" s="263" t="inlineStr">
        <is>
          <t>Imaging &amp; Identification</t>
        </is>
      </c>
      <c r="B64" s="426" t="n"/>
      <c r="C64" s="426" t="n"/>
      <c r="D64" s="426" t="n">
        <v>1041.188</v>
      </c>
      <c r="E64" s="426" t="n">
        <v>1109.843</v>
      </c>
      <c r="F64" s="426" t="n">
        <v>1084.471</v>
      </c>
      <c r="G64" s="426" t="n">
        <v>1038.178</v>
      </c>
      <c r="H64" s="426" t="n">
        <v>1163.367</v>
      </c>
      <c r="I64" s="426" t="n">
        <v>1123.815</v>
      </c>
      <c r="J64" s="426" t="n">
        <v>1116.732</v>
      </c>
      <c r="K64" s="426" t="n">
        <v>1137.165</v>
      </c>
      <c r="L64" s="426" t="n">
        <v>1173.443</v>
      </c>
      <c r="M64" s="261" t="n"/>
      <c r="N64" s="395" t="n">
        <v>276806</v>
      </c>
      <c r="O64" s="395" t="n">
        <v>287593</v>
      </c>
      <c r="P64" s="395" t="n">
        <v>283966</v>
      </c>
      <c r="Q64" s="395" t="n">
        <v>-847227.835</v>
      </c>
      <c r="R64" s="395" t="n">
        <v>280090</v>
      </c>
      <c r="S64" s="395" t="n">
        <v>292009</v>
      </c>
      <c r="T64" s="395" t="n">
        <v>299100</v>
      </c>
      <c r="U64" s="395" t="n">
        <v>-870025.557</v>
      </c>
      <c r="V64" s="395" t="n">
        <v>285420</v>
      </c>
      <c r="W64" s="395" t="n">
        <v>305101</v>
      </c>
      <c r="X64" s="395" t="n"/>
      <c r="Y64" s="395" t="n"/>
    </row>
    <row r="65">
      <c r="A65" s="259" t="inlineStr">
        <is>
          <t>Engineered Products</t>
        </is>
      </c>
      <c r="B65" s="425" t="n"/>
      <c r="C65" s="425" t="n"/>
      <c r="D65" s="425" t="n">
        <v>1626.856</v>
      </c>
      <c r="E65" s="425" t="n">
        <v>1633.147</v>
      </c>
      <c r="F65" s="425" t="n">
        <v>1697.557</v>
      </c>
      <c r="G65" s="425" t="n">
        <v>1531.277</v>
      </c>
      <c r="H65" s="425" t="n">
        <v>1780.827</v>
      </c>
      <c r="I65" s="425" t="n">
        <v>2043.632</v>
      </c>
      <c r="J65" s="425" t="n">
        <v>1250.925</v>
      </c>
      <c r="K65" s="425" t="n">
        <v>1202.457</v>
      </c>
      <c r="L65" s="425" t="n">
        <v>1085.844</v>
      </c>
      <c r="M65" s="261" t="n"/>
      <c r="N65" s="395" t="n">
        <v>543140</v>
      </c>
      <c r="O65" s="395" t="n">
        <v>514837</v>
      </c>
      <c r="P65" s="395" t="n">
        <v>296117</v>
      </c>
      <c r="Q65" s="395" t="n">
        <v>-1352891.543</v>
      </c>
      <c r="R65" s="395" t="n">
        <v>254646</v>
      </c>
      <c r="S65" s="395" t="n">
        <v>275944</v>
      </c>
      <c r="T65" s="395" t="n">
        <v>279705</v>
      </c>
      <c r="U65" s="395" t="n">
        <v>-809209.156</v>
      </c>
      <c r="V65" s="395" t="n">
        <v>266639</v>
      </c>
      <c r="W65" s="395" t="n">
        <v>283481</v>
      </c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Pumps &amp; Process Solutions</t>
        </is>
      </c>
      <c r="B71" s="425" t="n"/>
      <c r="C71" s="425" t="n"/>
      <c r="D71" s="425" t="n">
        <v>209.451</v>
      </c>
      <c r="E71" s="425" t="n">
        <v>237.549</v>
      </c>
      <c r="F71" s="425" t="n">
        <v>240.081</v>
      </c>
      <c r="G71" s="425" t="n">
        <v>305.276</v>
      </c>
      <c r="H71" s="425" t="n">
        <v>575.593</v>
      </c>
      <c r="I71" s="425" t="n">
        <v>533.018</v>
      </c>
      <c r="J71" s="425" t="n">
        <v>484.405</v>
      </c>
      <c r="K71" s="425" t="n">
        <v>536.606</v>
      </c>
      <c r="L71" s="425" t="n">
        <v>651.6</v>
      </c>
      <c r="M71" s="261" t="n"/>
      <c r="N71" s="395" t="n">
        <v>118737</v>
      </c>
      <c r="O71" s="395" t="n">
        <v>137217</v>
      </c>
      <c r="P71" s="395" t="n">
        <v>138277</v>
      </c>
      <c r="Q71" s="395" t="n">
        <v>-393694.394</v>
      </c>
      <c r="R71" s="395" t="n">
        <v>151275</v>
      </c>
      <c r="S71" s="395" t="n">
        <v>159504</v>
      </c>
      <c r="T71" s="395" t="n">
        <v>168565</v>
      </c>
      <c r="U71" s="395" t="n">
        <v>-478692.4</v>
      </c>
      <c r="V71" s="395" t="n">
        <v>169492</v>
      </c>
      <c r="W71" s="395" t="n">
        <v>178848</v>
      </c>
      <c r="X71" s="395" t="n"/>
      <c r="Y71" s="395" t="n"/>
    </row>
    <row r="72">
      <c r="A72" s="263" t="inlineStr">
        <is>
          <t>Clean Energy &amp; Fueling</t>
        </is>
      </c>
      <c r="B72" s="426" t="n"/>
      <c r="C72" s="426" t="n"/>
      <c r="D72" s="426" t="n"/>
      <c r="E72" s="426" t="n"/>
      <c r="F72" s="426" t="n">
        <v>231.873</v>
      </c>
      <c r="G72" s="426" t="n">
        <v>236.974</v>
      </c>
      <c r="H72" s="426" t="n">
        <v>327.186</v>
      </c>
      <c r="I72" s="426" t="n">
        <v>352.993</v>
      </c>
      <c r="J72" s="426" t="n">
        <v>328.604</v>
      </c>
      <c r="K72" s="426" t="n">
        <v>359.993</v>
      </c>
      <c r="L72" s="426" t="n">
        <v>418.07</v>
      </c>
      <c r="M72" s="261" t="n"/>
      <c r="N72" s="395" t="n">
        <v>69675</v>
      </c>
      <c r="O72" s="395" t="n">
        <v>87536</v>
      </c>
      <c r="P72" s="395" t="n">
        <v>99536</v>
      </c>
      <c r="Q72" s="395" t="n">
        <v>-256387.007</v>
      </c>
      <c r="R72" s="395" t="n">
        <v>85644</v>
      </c>
      <c r="S72" s="395" t="n">
        <v>107771</v>
      </c>
      <c r="T72" s="395" t="n">
        <v>118665</v>
      </c>
      <c r="U72" s="395" t="n">
        <v>-311661.93</v>
      </c>
      <c r="V72" s="395" t="n">
        <v>99041</v>
      </c>
      <c r="W72" s="395" t="n">
        <v>128546</v>
      </c>
      <c r="X72" s="395" t="n"/>
      <c r="Y72" s="395" t="n"/>
    </row>
    <row r="73">
      <c r="A73" s="259" t="inlineStr">
        <is>
          <t>Climate &amp; Sustainability Technologies</t>
        </is>
      </c>
      <c r="B73" s="425" t="n"/>
      <c r="C73" s="425" t="n"/>
      <c r="D73" s="425" t="n"/>
      <c r="E73" s="425" t="n"/>
      <c r="F73" s="425" t="n">
        <v>118.832</v>
      </c>
      <c r="G73" s="425" t="n">
        <v>102.872</v>
      </c>
      <c r="H73" s="425" t="n">
        <v>185.517</v>
      </c>
      <c r="I73" s="425" t="n">
        <v>254.484</v>
      </c>
      <c r="J73" s="425" t="n">
        <v>305.38</v>
      </c>
      <c r="K73" s="425" t="n">
        <v>250.875</v>
      </c>
      <c r="L73" s="425" t="n">
        <v>265.647</v>
      </c>
      <c r="M73" s="261" t="n"/>
      <c r="N73" s="395" t="n">
        <v>50759</v>
      </c>
      <c r="O73" s="395" t="n">
        <v>79127</v>
      </c>
      <c r="P73" s="395" t="n">
        <v>76015</v>
      </c>
      <c r="Q73" s="395" t="n">
        <v>-205650.125</v>
      </c>
      <c r="R73" s="395" t="n">
        <v>52119</v>
      </c>
      <c r="S73" s="395" t="n">
        <v>77262</v>
      </c>
      <c r="T73" s="395" t="n">
        <v>76002</v>
      </c>
      <c r="U73" s="395" t="n">
        <v>-205117.353</v>
      </c>
      <c r="V73" s="395" t="n">
        <v>63995</v>
      </c>
      <c r="W73" s="395" t="n">
        <v>75826</v>
      </c>
      <c r="X73" s="395" t="n"/>
      <c r="Y73" s="395" t="n"/>
    </row>
    <row r="74">
      <c r="A74" s="263" t="inlineStr">
        <is>
          <t>Imaging &amp; Identification</t>
        </is>
      </c>
      <c r="B74" s="426" t="n"/>
      <c r="C74" s="426" t="n"/>
      <c r="D74" s="426" t="n">
        <v>167.404</v>
      </c>
      <c r="E74" s="426" t="n">
        <v>198.902</v>
      </c>
      <c r="F74" s="426" t="n">
        <v>229.484</v>
      </c>
      <c r="G74" s="426" t="n">
        <v>193.473</v>
      </c>
      <c r="H74" s="426" t="n">
        <v>266.932</v>
      </c>
      <c r="I74" s="426" t="n">
        <v>268.084</v>
      </c>
      <c r="J74" s="426" t="n">
        <v>272.512</v>
      </c>
      <c r="K74" s="426" t="n">
        <v>301.707</v>
      </c>
      <c r="L74" s="426" t="n">
        <v>314.735</v>
      </c>
      <c r="M74" s="261" t="n"/>
      <c r="N74" s="395" t="n">
        <v>69959</v>
      </c>
      <c r="O74" s="395" t="n">
        <v>75786</v>
      </c>
      <c r="P74" s="395" t="n">
        <v>77247</v>
      </c>
      <c r="Q74" s="395" t="n">
        <v>-222690.293</v>
      </c>
      <c r="R74" s="395" t="n">
        <v>77575</v>
      </c>
      <c r="S74" s="395" t="n">
        <v>76937</v>
      </c>
      <c r="T74" s="395" t="n">
        <v>81772</v>
      </c>
      <c r="U74" s="395" t="n">
        <v>-235969.265</v>
      </c>
      <c r="V74" s="395" t="n">
        <v>77457</v>
      </c>
      <c r="W74" s="395" t="n">
        <v>84976</v>
      </c>
      <c r="X74" s="395" t="n"/>
      <c r="Y74" s="395" t="n"/>
    </row>
    <row r="75">
      <c r="A75" s="259" t="inlineStr">
        <is>
          <t>Engineered Products</t>
        </is>
      </c>
      <c r="B75" s="425" t="n"/>
      <c r="C75" s="425" t="n"/>
      <c r="D75" s="425" t="n">
        <v>437.079</v>
      </c>
      <c r="E75" s="425" t="n">
        <v>252.368</v>
      </c>
      <c r="F75" s="425" t="n">
        <v>291.848</v>
      </c>
      <c r="G75" s="425" t="n">
        <v>238.167</v>
      </c>
      <c r="H75" s="425" t="n">
        <v>277.852</v>
      </c>
      <c r="I75" s="425" t="n">
        <v>346.519</v>
      </c>
      <c r="J75" s="425" t="n">
        <v>224.051</v>
      </c>
      <c r="K75" s="425" t="n">
        <v>231.237</v>
      </c>
      <c r="L75" s="425" t="n">
        <v>217.266</v>
      </c>
      <c r="M75" s="261" t="n"/>
      <c r="N75" s="395" t="n">
        <v>103969</v>
      </c>
      <c r="O75" s="395" t="n">
        <v>101247</v>
      </c>
      <c r="P75" s="395" t="n">
        <v>56621</v>
      </c>
      <c r="Q75" s="395" t="n">
        <v>-261605.763</v>
      </c>
      <c r="R75" s="395" t="n">
        <v>44114</v>
      </c>
      <c r="S75" s="395" t="n">
        <v>53511</v>
      </c>
      <c r="T75" s="395" t="n">
        <v>57483</v>
      </c>
      <c r="U75" s="395" t="n">
        <v>-154890.734</v>
      </c>
      <c r="V75" s="395" t="n">
        <v>44991</v>
      </c>
      <c r="W75" s="395" t="n">
        <v>57798</v>
      </c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1.16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0.048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0.23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0.0552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0.03</v>
      </c>
      <c r="C20" s="401" t="n">
        <v>0.035</v>
      </c>
      <c r="D20" s="401" t="n">
        <v>0.03</v>
      </c>
      <c r="E20" s="401" t="n">
        <v>0.0275</v>
      </c>
      <c r="F20" s="401" t="n">
        <v>0.025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0.215</v>
      </c>
      <c r="C21" s="402" t="n">
        <v>0.2175</v>
      </c>
      <c r="D21" s="402" t="n">
        <v>0.2175</v>
      </c>
      <c r="E21" s="402" t="n">
        <v>0.22</v>
      </c>
      <c r="F21" s="402" t="n">
        <v>0.22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0.046</v>
      </c>
      <c r="C22" s="401" t="n">
        <v>0.045</v>
      </c>
      <c r="D22" s="401" t="n">
        <v>0.045</v>
      </c>
      <c r="E22" s="401" t="n">
        <v>0.045</v>
      </c>
      <c r="F22" s="401" t="n">
        <v>0.045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0.025</v>
      </c>
      <c r="C23" s="402" t="n">
        <v>0.025</v>
      </c>
      <c r="D23" s="402" t="n">
        <v>0.025</v>
      </c>
      <c r="E23" s="402" t="n">
        <v>0.025</v>
      </c>
      <c r="F23" s="402" t="n">
        <v>0.025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0.15</v>
      </c>
      <c r="C24" s="401" t="n">
        <v>0.15</v>
      </c>
      <c r="D24" s="401" t="n">
        <v>0.15</v>
      </c>
      <c r="E24" s="401" t="n">
        <v>0.15</v>
      </c>
      <c r="F24" s="401" t="n">
        <v>0.15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0.23</v>
      </c>
      <c r="C25" s="402" t="n">
        <v>0.23</v>
      </c>
      <c r="D25" s="402" t="n">
        <v>0.23</v>
      </c>
      <c r="E25" s="402" t="n">
        <v>0.23</v>
      </c>
      <c r="F25" s="402" t="n">
        <v>0.23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26.3</v>
      </c>
      <c r="C118" s="416" t="n">
        <v>21</v>
      </c>
      <c r="D118" s="335" t="n">
        <v>16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17.1</v>
      </c>
      <c r="C119" s="404" t="n">
        <v>13.5</v>
      </c>
      <c r="D119" s="334" t="n">
        <v>10.8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21.8</v>
      </c>
      <c r="C120" s="416" t="n">
        <v>17</v>
      </c>
      <c r="D120" s="335" t="n">
        <v>13.7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25.3</v>
      </c>
      <c r="C121" s="404" t="n">
        <v>21</v>
      </c>
      <c r="D121" s="334" t="n">
        <v>15.4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0.0395</v>
      </c>
      <c r="C122" s="401" t="n">
        <v>0.045</v>
      </c>
      <c r="D122" s="335" t="n">
        <v>0.065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209.93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| 1.5% | 2.0% | 2.5% | 3.0% | 3.5% |
|---|---|---|---|---|---|
| 8.3% | 132.0 | 141.0 | 151.5 | 164.0 | 179.1 |
| 8.8% | 122.0 | 129.6 | 138.4 | 148.7 | 161.0 |
| **9.3%** | 113.3 | 119.8 | **127.2** | 135.9 | 146.0 |
| 9.8% | 105.6 | 111.2 | 117.6 | 124.9 | 133.4 |
| 10.3% | 98.8 | 103.7 | 109.2 | 115.5 | 122.7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9.0x | 11.0x | 13.0x | 15.0x | 17.0x |
|---|---|---|---|---|---|
| 8.3% | 118.8 | 139.4 | 159.9 | 180.5 | 201.0 |
| 8.8% | 116.2 | 136.3 | 156.4 | 176.4 | 196.5 |
| **9.3%** | 113.7 | 133.3 | **152.9** | 172.5 | 192.1 |
| 9.8% | 111.2 | 130.4 | 149.5 | 168.7 | 187.9 |
| 10.3% | 108.8 | 127.5 | 146.2 | 165.0 | 183.7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5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5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Illinois Tool Works Inc.</t>
        </is>
      </c>
      <c r="C2" s="279" t="inlineStr">
        <is>
          <t>Parker-Hannifin Corporation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ITW</t>
        </is>
      </c>
      <c r="C3" s="425" t="inlineStr">
        <is>
          <t>PH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June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 (Jun)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16044</v>
      </c>
      <c r="C10" s="427" t="n">
        <v>19850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26.3</v>
      </c>
      <c r="C11" s="428" t="n">
        <v>20.5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28.8</v>
      </c>
      <c r="C12" s="429" t="n">
        <v>25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19.1</v>
      </c>
      <c r="C13" s="428" t="n">
        <v>17.8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44.1</v>
      </c>
      <c r="C14" s="429" t="n">
        <v>36.9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16.9</v>
      </c>
      <c r="C15" s="428" t="n">
        <v>16.8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26.7</v>
      </c>
      <c r="C17" s="429" t="n">
        <v>15.2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93.7</v>
      </c>
      <c r="C18" s="428" t="n">
        <v>27.4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19.6</v>
      </c>
      <c r="C19" s="429" t="n">
        <v>12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1.03</v>
      </c>
      <c r="C20" s="430" t="n">
        <v>0.68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1.76</v>
      </c>
      <c r="C22" s="431" t="n">
        <v>1.78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2.78</v>
      </c>
      <c r="C23" s="430" t="n">
        <v>0.68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14.4</v>
      </c>
      <c r="C24" s="429" t="n">
        <v>9.9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1.21</v>
      </c>
      <c r="C25" s="430" t="n">
        <v>1.19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20.4</v>
      </c>
      <c r="C27" s="429" t="n">
        <v>27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28.4</v>
      </c>
      <c r="C28" s="428" t="n">
        <v>36.6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3.1</v>
      </c>
      <c r="C29" s="429" t="n">
        <v>2.7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73.40000000000001</v>
      </c>
      <c r="C31" s="428" t="n">
        <v>53.5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67.5</v>
      </c>
      <c r="C32" s="429" t="n">
        <v>82.7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21.2</v>
      </c>
      <c r="C33" s="428" t="n">
        <v>61.9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119.7</v>
      </c>
      <c r="C34" s="429" t="n">
        <v>74.3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2.6</v>
      </c>
      <c r="C35" s="428" t="n">
        <v>2.2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35" t="n"/>
      <c r="B36" s="536" t="n"/>
      <c r="C36" s="536" t="n"/>
      <c r="D36" s="536" t="n"/>
      <c r="E36" s="536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35" t="n"/>
      <c r="B37" s="536" t="n"/>
      <c r="C37" s="536" t="n"/>
      <c r="D37" s="536" t="n"/>
      <c r="E37" s="536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35" t="n"/>
      <c r="B38" s="536" t="n"/>
      <c r="C38" s="536" t="n"/>
      <c r="D38" s="536" t="n"/>
      <c r="E38" s="536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35" t="n"/>
      <c r="B39" s="536" t="n"/>
      <c r="C39" s="536" t="n"/>
      <c r="D39" s="536" t="n"/>
      <c r="E39" s="536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35" t="n"/>
      <c r="B40" s="536" t="n"/>
      <c r="C40" s="536" t="n"/>
      <c r="D40" s="536" t="n"/>
      <c r="E40" s="536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35" t="n"/>
      <c r="B41" s="536" t="n"/>
      <c r="C41" s="536" t="n"/>
      <c r="D41" s="536" t="n"/>
      <c r="E41" s="536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35" t="n"/>
      <c r="B42" s="536" t="n"/>
      <c r="C42" s="536" t="n"/>
      <c r="D42" s="536" t="n"/>
      <c r="E42" s="536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35" t="n"/>
      <c r="B43" s="536" t="n"/>
      <c r="C43" s="536" t="n"/>
      <c r="D43" s="536" t="n"/>
      <c r="E43" s="536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35" t="n"/>
      <c r="B44" s="536" t="n"/>
      <c r="C44" s="536" t="n"/>
      <c r="D44" s="536" t="n"/>
      <c r="E44" s="536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35" t="n"/>
      <c r="B45" s="536" t="n"/>
      <c r="C45" s="536" t="n"/>
      <c r="D45" s="536" t="n"/>
      <c r="E45" s="536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35" t="n"/>
      <c r="B46" s="536" t="n"/>
      <c r="C46" s="536" t="n"/>
      <c r="D46" s="536" t="n"/>
      <c r="E46" s="536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35" t="n"/>
      <c r="B47" s="536" t="n"/>
      <c r="C47" s="536" t="n"/>
      <c r="D47" s="536" t="n"/>
      <c r="E47" s="536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35" t="n"/>
      <c r="B48" s="536" t="n"/>
      <c r="C48" s="536" t="n"/>
      <c r="D48" s="536" t="n"/>
      <c r="E48" s="536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28" t="n"/>
      <c r="C49" s="528" t="n"/>
      <c r="D49" s="528" t="n"/>
      <c r="E49" s="528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PERIOD_MISMATCH</t>
        </is>
      </c>
      <c r="D50" s="538" t="n"/>
      <c r="E50" s="538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COMPUTED_PERIOD_MISMATCH</t>
        </is>
      </c>
      <c r="D51" s="538" t="n"/>
      <c r="E51" s="538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38" t="n"/>
      <c r="C52" s="538" t="n"/>
      <c r="D52" s="538" t="n"/>
      <c r="E52" s="538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38" t="n"/>
      <c r="C53" s="538" t="n"/>
      <c r="D53" s="538" t="n"/>
      <c r="E53" s="538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538" t="n"/>
      <c r="C54" s="538" t="n"/>
      <c r="D54" s="538" t="n"/>
      <c r="E54" s="538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538" t="n"/>
      <c r="C55" s="538" t="n"/>
      <c r="D55" s="538" t="n"/>
      <c r="E55" s="538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38" t="n"/>
      <c r="C56" s="538" t="n"/>
      <c r="D56" s="538" t="n"/>
      <c r="E56" s="538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TREASURY_DISTORTED</t>
        </is>
      </c>
      <c r="C57" s="538" t="n"/>
      <c r="D57" s="538" t="n"/>
      <c r="E57" s="538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538" t="n"/>
      <c r="C58" s="538" t="n"/>
      <c r="D58" s="538" t="n"/>
      <c r="E58" s="538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38" t="n"/>
      <c r="C59" s="538" t="n"/>
      <c r="D59" s="538" t="n"/>
      <c r="E59" s="538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38" t="n"/>
      <c r="C60" s="538" t="n"/>
      <c r="D60" s="538" t="n"/>
      <c r="E60" s="538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MARKET_SOURCED_PERIOD_MISMATCH</t>
        </is>
      </c>
      <c r="D61" s="538" t="n"/>
      <c r="E61" s="538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538" t="n"/>
      <c r="C62" s="538" t="n"/>
      <c r="D62" s="538" t="n"/>
      <c r="E62" s="538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DOV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102.1447347246</v>
      </c>
      <c r="C3" s="308" t="n">
        <v>321.5860184424</v>
      </c>
    </row>
    <row r="4">
      <c r="A4" s="308" t="inlineStr">
        <is>
          <t>2020-09</t>
        </is>
      </c>
      <c r="B4" s="308" t="n">
        <v>100.7498230159</v>
      </c>
      <c r="C4" s="308" t="n">
        <v>309.5592456058</v>
      </c>
    </row>
    <row r="5">
      <c r="A5" s="308" t="inlineStr">
        <is>
          <t>2020-10</t>
        </is>
      </c>
      <c r="B5" s="308" t="n">
        <v>102.9537835157</v>
      </c>
      <c r="C5" s="308" t="n">
        <v>301.8408314973</v>
      </c>
    </row>
    <row r="6">
      <c r="A6" s="308" t="inlineStr">
        <is>
          <t>2020-11</t>
        </is>
      </c>
      <c r="B6" s="308" t="n">
        <v>113.9341637319</v>
      </c>
      <c r="C6" s="308" t="n">
        <v>334.6741331902</v>
      </c>
    </row>
    <row r="7">
      <c r="A7" s="308" t="inlineStr">
        <is>
          <t>2020-12</t>
        </is>
      </c>
      <c r="B7" s="308" t="n">
        <v>117.8741962727</v>
      </c>
      <c r="C7" s="308" t="n">
        <v>347.0791635841</v>
      </c>
    </row>
    <row r="8">
      <c r="A8" s="308" t="inlineStr">
        <is>
          <t>2021-01</t>
        </is>
      </c>
      <c r="B8" s="308" t="n">
        <v>108.7617039509</v>
      </c>
      <c r="C8" s="308" t="n">
        <v>343.5422757772</v>
      </c>
    </row>
    <row r="9">
      <c r="A9" s="308" t="inlineStr">
        <is>
          <t>2021-02</t>
        </is>
      </c>
      <c r="B9" s="308" t="n">
        <v>115.5409289817</v>
      </c>
      <c r="C9" s="308" t="n">
        <v>353.0946578069</v>
      </c>
    </row>
    <row r="10">
      <c r="A10" s="308" t="inlineStr">
        <is>
          <t>2021-03</t>
        </is>
      </c>
      <c r="B10" s="308" t="n">
        <v>128.5423299632</v>
      </c>
      <c r="C10" s="308" t="n">
        <v>369.1269350071</v>
      </c>
    </row>
    <row r="11">
      <c r="A11" s="308" t="inlineStr">
        <is>
          <t>2021-04</t>
        </is>
      </c>
      <c r="B11" s="308" t="n">
        <v>139.8470809248</v>
      </c>
      <c r="C11" s="308" t="n">
        <v>388.6576085041</v>
      </c>
    </row>
    <row r="12">
      <c r="A12" s="308" t="inlineStr">
        <is>
          <t>2021-05</t>
        </is>
      </c>
      <c r="B12" s="308" t="n">
        <v>141.5398161144</v>
      </c>
      <c r="C12" s="308" t="n">
        <v>391.2095419988</v>
      </c>
    </row>
    <row r="13">
      <c r="A13" s="308" t="inlineStr">
        <is>
          <t>2021-06</t>
        </is>
      </c>
      <c r="B13" s="308" t="n">
        <v>141.6338625038</v>
      </c>
      <c r="C13" s="308" t="n">
        <v>400.0010900298</v>
      </c>
    </row>
    <row r="14">
      <c r="A14" s="308" t="inlineStr">
        <is>
          <t>2021-07</t>
        </is>
      </c>
      <c r="B14" s="308" t="n">
        <v>157.1703260401</v>
      </c>
      <c r="C14" s="308" t="n">
        <v>409.766102857</v>
      </c>
    </row>
    <row r="15">
      <c r="A15" s="308" t="inlineStr">
        <is>
          <t>2021-08</t>
        </is>
      </c>
      <c r="B15" s="308" t="n">
        <v>164.4456913844</v>
      </c>
      <c r="C15" s="308" t="n">
        <v>421.9606882536</v>
      </c>
    </row>
    <row r="16">
      <c r="A16" s="308" t="inlineStr">
        <is>
          <t>2021-09</t>
        </is>
      </c>
      <c r="B16" s="308" t="n">
        <v>146.6580925113</v>
      </c>
      <c r="C16" s="308" t="n">
        <v>402.3077362055</v>
      </c>
    </row>
    <row r="17">
      <c r="A17" s="308" t="inlineStr">
        <is>
          <t>2021-10</t>
        </is>
      </c>
      <c r="B17" s="308" t="n">
        <v>159.465918211</v>
      </c>
      <c r="C17" s="308" t="n">
        <v>430.5350884382</v>
      </c>
    </row>
    <row r="18">
      <c r="A18" s="308" t="inlineStr">
        <is>
          <t>2021-11</t>
        </is>
      </c>
      <c r="B18" s="308" t="n">
        <v>154.9830496581</v>
      </c>
      <c r="C18" s="308" t="n">
        <v>427.0758081414</v>
      </c>
    </row>
    <row r="19">
      <c r="A19" s="308" t="inlineStr">
        <is>
          <t>2021-12</t>
        </is>
      </c>
      <c r="B19" s="308" t="n">
        <v>171.7724859195</v>
      </c>
      <c r="C19" s="308" t="n">
        <v>446.8444096561</v>
      </c>
    </row>
    <row r="20">
      <c r="A20" s="308" t="inlineStr">
        <is>
          <t>2022-01</t>
        </is>
      </c>
      <c r="B20" s="308" t="n">
        <v>160.7151050803</v>
      </c>
      <c r="C20" s="308" t="n">
        <v>423.2772619766</v>
      </c>
    </row>
    <row r="21">
      <c r="A21" s="308" t="inlineStr">
        <is>
          <t>2022-02</t>
        </is>
      </c>
      <c r="B21" s="308" t="n">
        <v>148.8378401681</v>
      </c>
      <c r="C21" s="308" t="n">
        <v>410.7833808913</v>
      </c>
    </row>
    <row r="22">
      <c r="A22" s="308" t="inlineStr">
        <is>
          <t>2022-03</t>
        </is>
      </c>
      <c r="B22" s="308" t="n">
        <v>148.8757944815</v>
      </c>
      <c r="C22" s="308" t="n">
        <v>426.21058511</v>
      </c>
    </row>
    <row r="23">
      <c r="A23" s="308" t="inlineStr">
        <is>
          <t>2022-04</t>
        </is>
      </c>
      <c r="B23" s="308" t="n">
        <v>126.48274955</v>
      </c>
      <c r="C23" s="308" t="n">
        <v>388.8024999232</v>
      </c>
    </row>
    <row r="24">
      <c r="A24" s="308" t="inlineStr">
        <is>
          <t>2022-05</t>
        </is>
      </c>
      <c r="B24" s="308" t="n">
        <v>127.5337250813</v>
      </c>
      <c r="C24" s="308" t="n">
        <v>389.6801366342</v>
      </c>
    </row>
    <row r="25">
      <c r="A25" s="308" t="inlineStr">
        <is>
          <t>2022-06</t>
        </is>
      </c>
      <c r="B25" s="308" t="n">
        <v>115.5432120593</v>
      </c>
      <c r="C25" s="308" t="n">
        <v>357.543498354</v>
      </c>
    </row>
    <row r="26">
      <c r="A26" s="308" t="inlineStr">
        <is>
          <t>2022-07</t>
        </is>
      </c>
      <c r="B26" s="308" t="n">
        <v>127.3146767894</v>
      </c>
      <c r="C26" s="308" t="n">
        <v>390.4687763734</v>
      </c>
    </row>
    <row r="27">
      <c r="A27" s="308" t="inlineStr">
        <is>
          <t>2022-08</t>
        </is>
      </c>
      <c r="B27" s="308" t="n">
        <v>119.4867599145</v>
      </c>
      <c r="C27" s="308" t="n">
        <v>374.536884505</v>
      </c>
    </row>
    <row r="28">
      <c r="A28" s="308" t="inlineStr">
        <is>
          <t>2022-09</t>
        </is>
      </c>
      <c r="B28" s="308" t="n">
        <v>111.4738033837</v>
      </c>
      <c r="C28" s="308" t="n">
        <v>339.9235382673</v>
      </c>
    </row>
    <row r="29">
      <c r="A29" s="308" t="inlineStr">
        <is>
          <t>2022-10</t>
        </is>
      </c>
      <c r="B29" s="308" t="n">
        <v>124.9657862774</v>
      </c>
      <c r="C29" s="308" t="n">
        <v>367.5510098947</v>
      </c>
    </row>
    <row r="30">
      <c r="A30" s="308" t="inlineStr">
        <is>
          <t>2022-11</t>
        </is>
      </c>
      <c r="B30" s="308" t="n">
        <v>136.2244190558</v>
      </c>
      <c r="C30" s="308" t="n">
        <v>387.9837283185</v>
      </c>
    </row>
    <row r="31">
      <c r="A31" s="308" t="inlineStr">
        <is>
          <t>2022-12</t>
        </is>
      </c>
      <c r="B31" s="308" t="n">
        <v>129.9482112317</v>
      </c>
      <c r="C31" s="308" t="n">
        <v>365.645252784</v>
      </c>
    </row>
    <row r="32">
      <c r="A32" s="308" t="inlineStr">
        <is>
          <t>2023-01</t>
        </is>
      </c>
      <c r="B32" s="308" t="n">
        <v>145.7059073282</v>
      </c>
      <c r="C32" s="308" t="n">
        <v>388.6397049176</v>
      </c>
    </row>
    <row r="33">
      <c r="A33" s="308" t="inlineStr">
        <is>
          <t>2023-02</t>
        </is>
      </c>
      <c r="B33" s="308" t="n">
        <v>144.3380618941</v>
      </c>
      <c r="C33" s="308" t="n">
        <v>378.8682578986</v>
      </c>
    </row>
    <row r="34">
      <c r="A34" s="308" t="inlineStr">
        <is>
          <t>2023-03</t>
        </is>
      </c>
      <c r="B34" s="308" t="n">
        <v>146.3023690739</v>
      </c>
      <c r="C34" s="308" t="n">
        <v>392.9337203794</v>
      </c>
    </row>
    <row r="35">
      <c r="A35" s="308" t="inlineStr">
        <is>
          <t>2023-04</t>
        </is>
      </c>
      <c r="B35" s="308" t="n">
        <v>140.7368320643</v>
      </c>
      <c r="C35" s="308" t="n">
        <v>399.2108315235</v>
      </c>
    </row>
    <row r="36">
      <c r="A36" s="308" t="inlineStr">
        <is>
          <t>2023-05</t>
        </is>
      </c>
      <c r="B36" s="308" t="n">
        <v>128.8563240489</v>
      </c>
      <c r="C36" s="308" t="n">
        <v>401.0536531438</v>
      </c>
    </row>
    <row r="37">
      <c r="A37" s="308" t="inlineStr">
        <is>
          <t>2023-06</t>
        </is>
      </c>
      <c r="B37" s="308" t="n">
        <v>142.6958392397</v>
      </c>
      <c r="C37" s="308" t="n">
        <v>427.0476200424</v>
      </c>
    </row>
    <row r="38">
      <c r="A38" s="308" t="inlineStr">
        <is>
          <t>2023-07</t>
        </is>
      </c>
      <c r="B38" s="308" t="n">
        <v>141.0722089659</v>
      </c>
      <c r="C38" s="308" t="n">
        <v>441.0262813103</v>
      </c>
    </row>
    <row r="39">
      <c r="A39" s="308" t="inlineStr">
        <is>
          <t>2023-08</t>
        </is>
      </c>
      <c r="B39" s="308" t="n">
        <v>143.8171167817</v>
      </c>
      <c r="C39" s="308" t="n">
        <v>433.8587251536</v>
      </c>
    </row>
    <row r="40">
      <c r="A40" s="308" t="inlineStr">
        <is>
          <t>2023-09</t>
        </is>
      </c>
      <c r="B40" s="308" t="n">
        <v>135.2928250992</v>
      </c>
      <c r="C40" s="308" t="n">
        <v>413.2967305907</v>
      </c>
    </row>
    <row r="41">
      <c r="A41" s="308" t="inlineStr">
        <is>
          <t>2023-10</t>
        </is>
      </c>
      <c r="B41" s="308" t="n">
        <v>126.0218093444</v>
      </c>
      <c r="C41" s="308" t="n">
        <v>404.3246297675</v>
      </c>
    </row>
    <row r="42">
      <c r="A42" s="308" t="inlineStr">
        <is>
          <t>2023-11</t>
        </is>
      </c>
      <c r="B42" s="308" t="n">
        <v>137.3889018197</v>
      </c>
      <c r="C42" s="308" t="n">
        <v>441.2571999663</v>
      </c>
    </row>
    <row r="43">
      <c r="A43" s="308" t="inlineStr">
        <is>
          <t>2023-12</t>
        </is>
      </c>
      <c r="B43" s="308" t="n">
        <v>149.7009562829</v>
      </c>
      <c r="C43" s="308" t="n">
        <v>461.4061014052</v>
      </c>
    </row>
    <row r="44">
      <c r="A44" s="308" t="inlineStr">
        <is>
          <t>2024-01</t>
        </is>
      </c>
      <c r="B44" s="308" t="n">
        <v>145.7786179835</v>
      </c>
      <c r="C44" s="308" t="n">
        <v>468.7546616872</v>
      </c>
    </row>
    <row r="45">
      <c r="A45" s="308" t="inlineStr">
        <is>
          <t>2024-02</t>
        </is>
      </c>
      <c r="B45" s="308" t="n">
        <v>161.4613187819</v>
      </c>
      <c r="C45" s="308" t="n">
        <v>493.2175043697</v>
      </c>
    </row>
    <row r="46">
      <c r="A46" s="308" t="inlineStr">
        <is>
          <t>2024-03</t>
        </is>
      </c>
      <c r="B46" s="308" t="n">
        <v>172.9914806806</v>
      </c>
      <c r="C46" s="308" t="n">
        <v>509.3575022438</v>
      </c>
    </row>
    <row r="47">
      <c r="A47" s="308" t="inlineStr">
        <is>
          <t>2024-04</t>
        </is>
      </c>
      <c r="B47" s="308" t="n">
        <v>175.0514842036</v>
      </c>
      <c r="C47" s="308" t="n">
        <v>488.8203853716</v>
      </c>
    </row>
    <row r="48">
      <c r="A48" s="308" t="inlineStr">
        <is>
          <t>2024-05</t>
        </is>
      </c>
      <c r="B48" s="308" t="n">
        <v>179.9622982892</v>
      </c>
      <c r="C48" s="308" t="n">
        <v>513.5447759541</v>
      </c>
    </row>
    <row r="49">
      <c r="A49" s="308" t="inlineStr">
        <is>
          <t>2024-06</t>
        </is>
      </c>
      <c r="B49" s="308" t="n">
        <v>176.663022121</v>
      </c>
      <c r="C49" s="308" t="n">
        <v>531.6650443674999</v>
      </c>
    </row>
    <row r="50">
      <c r="A50" s="308" t="inlineStr">
        <is>
          <t>2024-07</t>
        </is>
      </c>
      <c r="B50" s="308" t="n">
        <v>180.3930643171</v>
      </c>
      <c r="C50" s="308" t="n">
        <v>538.1030154865</v>
      </c>
    </row>
    <row r="51">
      <c r="A51" s="308" t="inlineStr">
        <is>
          <t>2024-08</t>
        </is>
      </c>
      <c r="B51" s="308" t="n">
        <v>182.630110621</v>
      </c>
      <c r="C51" s="308" t="n">
        <v>550.6761093107</v>
      </c>
    </row>
    <row r="52">
      <c r="A52" s="308" t="inlineStr">
        <is>
          <t>2024-09</t>
        </is>
      </c>
      <c r="B52" s="308" t="n">
        <v>188.2357545045</v>
      </c>
      <c r="C52" s="308" t="n">
        <v>562.2453646183</v>
      </c>
    </row>
    <row r="53">
      <c r="A53" s="308" t="inlineStr">
        <is>
          <t>2024-10</t>
        </is>
      </c>
      <c r="B53" s="308" t="n">
        <v>185.8697997305</v>
      </c>
      <c r="C53" s="308" t="n">
        <v>557.2281165235</v>
      </c>
    </row>
    <row r="54">
      <c r="A54" s="308" t="inlineStr">
        <is>
          <t>2024-11</t>
        </is>
      </c>
      <c r="B54" s="308" t="n">
        <v>202.6425538023</v>
      </c>
      <c r="C54" s="308" t="n">
        <v>590.4575858386</v>
      </c>
    </row>
    <row r="55">
      <c r="A55" s="308" t="inlineStr">
        <is>
          <t>2024-12</t>
        </is>
      </c>
      <c r="B55" s="308" t="n">
        <v>184.6320694187</v>
      </c>
      <c r="C55" s="308" t="n">
        <v>576.2277005713</v>
      </c>
    </row>
    <row r="56">
      <c r="A56" s="308" t="inlineStr">
        <is>
          <t>2025-01</t>
        </is>
      </c>
      <c r="B56" s="308" t="n">
        <v>200.4576753688</v>
      </c>
      <c r="C56" s="308" t="n">
        <v>591.7031032586</v>
      </c>
    </row>
    <row r="57">
      <c r="A57" s="308" t="inlineStr">
        <is>
          <t>2025-02</t>
        </is>
      </c>
      <c r="B57" s="308" t="n">
        <v>196.1322065784</v>
      </c>
      <c r="C57" s="308" t="n">
        <v>584.1915354993</v>
      </c>
    </row>
    <row r="58">
      <c r="A58" s="308" t="inlineStr">
        <is>
          <t>2025-03</t>
        </is>
      </c>
      <c r="B58" s="308" t="n">
        <v>173.3486242979</v>
      </c>
      <c r="C58" s="308" t="n">
        <v>551.6398309809</v>
      </c>
    </row>
    <row r="59">
      <c r="A59" s="308" t="inlineStr">
        <is>
          <t>2025-04</t>
        </is>
      </c>
      <c r="B59" s="308" t="n">
        <v>168.3853753212</v>
      </c>
      <c r="C59" s="308" t="n">
        <v>546.8570261752</v>
      </c>
    </row>
    <row r="60">
      <c r="A60" s="308" t="inlineStr">
        <is>
          <t>2025-05</t>
        </is>
      </c>
      <c r="B60" s="308" t="n">
        <v>175.8993198455</v>
      </c>
      <c r="C60" s="308" t="n">
        <v>581.2241906037</v>
      </c>
    </row>
    <row r="61">
      <c r="A61" s="308" t="inlineStr">
        <is>
          <t>2025-06</t>
        </is>
      </c>
      <c r="B61" s="308" t="n">
        <v>181.3222637147</v>
      </c>
      <c r="C61" s="308" t="n">
        <v>611.0954844284</v>
      </c>
    </row>
    <row r="62">
      <c r="A62" s="308" t="inlineStr">
        <is>
          <t>2025-07</t>
        </is>
      </c>
      <c r="B62" s="308" t="n">
        <v>179.2540241734</v>
      </c>
      <c r="C62" s="308" t="n">
        <v>625.1699179372</v>
      </c>
    </row>
    <row r="63">
      <c r="A63" s="308" t="inlineStr">
        <is>
          <t>2025-08</t>
        </is>
      </c>
      <c r="B63" s="308" t="n">
        <v>177.5123487701</v>
      </c>
      <c r="C63" s="308" t="n">
        <v>637.9981261317999</v>
      </c>
    </row>
    <row r="64">
      <c r="A64" s="308" t="inlineStr">
        <is>
          <t>2025-09</t>
        </is>
      </c>
      <c r="B64" s="308" t="n">
        <v>165.5729908605</v>
      </c>
      <c r="C64" s="308" t="n">
        <v>660.7149899586</v>
      </c>
    </row>
    <row r="65">
      <c r="A65" s="308" t="inlineStr">
        <is>
          <t>2025-10</t>
        </is>
      </c>
      <c r="B65" s="308" t="n">
        <v>180.0927586259</v>
      </c>
      <c r="C65" s="308" t="n">
        <v>676.4647183211</v>
      </c>
    </row>
    <row r="66">
      <c r="A66" s="308" t="inlineStr">
        <is>
          <t>2025-11</t>
        </is>
      </c>
      <c r="B66" s="308" t="n">
        <v>184.4000581543</v>
      </c>
      <c r="C66" s="308" t="n">
        <v>677.7838076613</v>
      </c>
    </row>
    <row r="67">
      <c r="A67" s="308" t="inlineStr">
        <is>
          <t>2025-12</t>
        </is>
      </c>
      <c r="B67" s="308" t="n">
        <v>194.312755581</v>
      </c>
      <c r="C67" s="308" t="n">
        <v>678.3067456674</v>
      </c>
    </row>
    <row r="68">
      <c r="A68" s="308" t="inlineStr">
        <is>
          <t>2026-01</t>
        </is>
      </c>
      <c r="B68" s="308" t="n">
        <v>200.5330727414</v>
      </c>
      <c r="C68" s="308" t="n">
        <v>688.3034942507001</v>
      </c>
    </row>
    <row r="69">
      <c r="A69" s="308" t="inlineStr">
        <is>
          <t>2026-02</t>
        </is>
      </c>
      <c r="B69" s="308" t="n">
        <v>224.9465735322</v>
      </c>
      <c r="C69" s="308" t="n">
        <v>682.3551801683</v>
      </c>
    </row>
    <row r="70">
      <c r="A70" s="308" t="inlineStr">
        <is>
          <t>2026-03</t>
        </is>
      </c>
      <c r="B70" s="308" t="n">
        <v>207.9384179724</v>
      </c>
      <c r="C70" s="308" t="n">
        <v>648.6864324889</v>
      </c>
    </row>
    <row r="71">
      <c r="A71" s="308" t="inlineStr">
        <is>
          <t>2026-04</t>
        </is>
      </c>
      <c r="B71" s="308" t="n">
        <v>225.8543401926</v>
      </c>
      <c r="C71" s="308" t="n">
        <v>716.8327206883999</v>
      </c>
    </row>
    <row r="72">
      <c r="A72" s="308" t="inlineStr">
        <is>
          <t>2026-05</t>
        </is>
      </c>
      <c r="B72" s="308" t="n">
        <v>211.36</v>
      </c>
      <c r="C72" s="308" t="n">
        <v>754.5565587988</v>
      </c>
    </row>
    <row r="73">
      <c r="A73" s="308" t="inlineStr">
        <is>
          <t>2026-06</t>
        </is>
      </c>
      <c r="B73" s="308" t="n">
        <v>224.28</v>
      </c>
      <c r="C73" s="308" t="n">
        <v>746.77</v>
      </c>
    </row>
    <row r="74">
      <c r="A74" s="308" t="inlineStr">
        <is>
          <t>2026-07</t>
        </is>
      </c>
      <c r="B74" s="308" t="n">
        <v>204.62</v>
      </c>
      <c r="C74" s="308" t="n">
        <v>747.03</v>
      </c>
    </row>
    <row r="75">
      <c r="A75" s="308" t="inlineStr">
        <is>
          <t>2026-08</t>
        </is>
      </c>
      <c r="B75" s="308" t="n">
        <v>209.93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2026-09-24T11:43:57Z</dcterms:modified>
  <cp:lastModifiedBy>Francesco Laconi</cp:lastModifiedBy>
  <cp:revision>16</cp:revision>
</cp:coreProperties>
</file>