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0670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670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ADBE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33">
      <c r="A333" s="443" t="inlineStr">
        <is>
          <t>Historical EV/EBITDA vs. Average</t>
        </is>
      </c>
    </row>
    <row r="359">
      <c r="A359" s="443" t="inlineStr">
        <is>
          <t>DCF Sensitivity (WACC × Terminal Growth)</t>
        </is>
      </c>
    </row>
    <row r="360">
      <c r="A360" s="445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</row>
    <row r="375">
      <c r="A375" s="444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7">
      <c r="A377" s="443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257.49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397.5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102352.275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779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103131.275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10.82856730365393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15.4185628742515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23.07259953161592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0.08960580811532845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0.05720219109262402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91.45999999999999</v>
      </c>
      <c r="C41" s="437" t="n">
        <v>102.81</v>
      </c>
      <c r="D41" s="437" t="n">
        <v>181.47</v>
      </c>
      <c r="E41" s="437" t="n">
        <v>250.89</v>
      </c>
      <c r="F41" s="437" t="n">
        <v>309.53</v>
      </c>
      <c r="G41" s="437" t="n">
        <v>478.47</v>
      </c>
      <c r="H41" s="437" t="n">
        <v>669.85</v>
      </c>
      <c r="I41" s="437" t="n">
        <v>344.93</v>
      </c>
      <c r="J41" s="437" t="n">
        <v>611.01</v>
      </c>
      <c r="K41" s="437" t="n">
        <v>515.9299999999999</v>
      </c>
      <c r="L41" s="437" t="n">
        <v>320.13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14.4</v>
      </c>
      <c r="C46" s="484" t="n">
        <v>31.9</v>
      </c>
      <c r="D46" s="484" t="n">
        <v>15.6</v>
      </c>
      <c r="E46" s="484" t="n">
        <v>28.4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29.3</v>
      </c>
      <c r="C47" s="484" t="n">
        <v>61.3</v>
      </c>
      <c r="D47" s="484" t="n">
        <v>23.3</v>
      </c>
      <c r="E47" s="484" t="n">
        <v>45.4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8.06</v>
      </c>
      <c r="C48" s="484" t="n">
        <v>2.31</v>
      </c>
      <c r="D48" s="484" t="n">
        <v>7.04</v>
      </c>
      <c r="E48" s="484" t="n">
        <v>4.81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ADBE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Adobe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November 28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257.49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102350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4795.511</v>
      </c>
      <c r="C14" s="379" t="n">
        <v>5854.43</v>
      </c>
      <c r="D14" s="379" t="n">
        <v>7301.505</v>
      </c>
      <c r="E14" s="379" t="n">
        <v>9030.008</v>
      </c>
      <c r="F14" s="379" t="n">
        <v>11171.297</v>
      </c>
      <c r="G14" s="379" t="n">
        <v>12868</v>
      </c>
      <c r="H14" s="379" t="n">
        <v>15785</v>
      </c>
      <c r="I14" s="379" t="n">
        <v>17606</v>
      </c>
      <c r="J14" s="379" t="n">
        <v>19409</v>
      </c>
      <c r="K14" s="379" t="n">
        <v>21505</v>
      </c>
      <c r="L14" s="379" t="n">
        <v>23769</v>
      </c>
      <c r="N14" s="380" t="n">
        <v>5182</v>
      </c>
      <c r="O14" s="380" t="n">
        <v>5309</v>
      </c>
      <c r="P14" s="380" t="n">
        <v>5408</v>
      </c>
      <c r="Q14" s="380" t="n">
        <v>5606</v>
      </c>
      <c r="R14" s="380" t="n">
        <v>5714</v>
      </c>
      <c r="S14" s="380" t="n">
        <v>5873</v>
      </c>
      <c r="T14" s="380" t="n">
        <v>5988</v>
      </c>
      <c r="U14" s="380" t="n">
        <v>6194</v>
      </c>
      <c r="V14" s="381" t="n">
        <v>6398</v>
      </c>
      <c r="W14" s="381" t="n">
        <v>6618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744.317</v>
      </c>
      <c r="C15" s="382" t="n">
        <v>819.908</v>
      </c>
      <c r="D15" s="382" t="n">
        <v>1010.491</v>
      </c>
      <c r="E15" s="382" t="n">
        <v>1194.999</v>
      </c>
      <c r="F15" s="382" t="n">
        <v>1672.72</v>
      </c>
      <c r="G15" s="382" t="n">
        <v>1722</v>
      </c>
      <c r="H15" s="382" t="n">
        <v>1865</v>
      </c>
      <c r="I15" s="382" t="n">
        <v>2165</v>
      </c>
      <c r="J15" s="382" t="n">
        <v>2354</v>
      </c>
      <c r="K15" s="382" t="n">
        <v>2358</v>
      </c>
      <c r="L15" s="382" t="n">
        <v>2551</v>
      </c>
      <c r="N15" s="383" t="n">
        <v>590</v>
      </c>
      <c r="O15" s="383" t="n">
        <v>598</v>
      </c>
      <c r="P15" s="383" t="n">
        <v>554</v>
      </c>
      <c r="Q15" s="383" t="n">
        <v>616</v>
      </c>
      <c r="R15" s="383" t="n">
        <v>622</v>
      </c>
      <c r="S15" s="383" t="n">
        <v>638</v>
      </c>
      <c r="T15" s="383" t="n">
        <v>642</v>
      </c>
      <c r="U15" s="383" t="n">
        <v>649</v>
      </c>
      <c r="V15" s="384" t="n">
        <v>664</v>
      </c>
      <c r="W15" s="384" t="n">
        <v>715</v>
      </c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2215.161</v>
      </c>
      <c r="C17" s="382" t="n">
        <v>2487.907</v>
      </c>
      <c r="D17" s="382" t="n">
        <v>2822.298</v>
      </c>
      <c r="E17" s="382" t="n">
        <v>3365.727</v>
      </c>
      <c r="F17" s="382" t="n">
        <v>4124.984</v>
      </c>
      <c r="G17" s="382" t="n">
        <v>4559</v>
      </c>
      <c r="H17" s="382" t="n">
        <v>5406</v>
      </c>
      <c r="I17" s="382" t="n">
        <v>6187</v>
      </c>
      <c r="J17" s="382" t="n">
        <v>6764</v>
      </c>
      <c r="K17" s="382" t="n">
        <v>7293</v>
      </c>
      <c r="L17" s="382" t="n">
        <v>8061</v>
      </c>
      <c r="N17" s="383" t="n">
        <v>1704</v>
      </c>
      <c r="O17" s="383" t="n">
        <v>1800</v>
      </c>
      <c r="P17" s="383" t="n">
        <v>1797</v>
      </c>
      <c r="Q17" s="383" t="n">
        <v>1992</v>
      </c>
      <c r="R17" s="383" t="n">
        <v>1862</v>
      </c>
      <c r="S17" s="383" t="n">
        <v>2003</v>
      </c>
      <c r="T17" s="383" t="n">
        <v>2047</v>
      </c>
      <c r="U17" s="383" t="n">
        <v>2149</v>
      </c>
      <c r="V17" s="384" t="n">
        <v>2171</v>
      </c>
      <c r="W17" s="384" t="n">
        <v>2430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862.73</v>
      </c>
      <c r="C18" s="379" t="n">
        <v>975.987</v>
      </c>
      <c r="D18" s="379" t="n">
        <v>1224.059</v>
      </c>
      <c r="E18" s="379" t="n">
        <v>1537.812</v>
      </c>
      <c r="F18" s="379" t="n">
        <v>1930.228</v>
      </c>
      <c r="G18" s="379" t="n">
        <v>2188</v>
      </c>
      <c r="H18" s="379" t="n">
        <v>2540</v>
      </c>
      <c r="I18" s="379" t="n">
        <v>2987</v>
      </c>
      <c r="J18" s="379" t="n">
        <v>3473</v>
      </c>
      <c r="K18" s="379" t="n">
        <v>3944</v>
      </c>
      <c r="L18" s="379" t="n">
        <v>4294</v>
      </c>
      <c r="N18" s="380" t="n">
        <v>939</v>
      </c>
      <c r="O18" s="380" t="n">
        <v>984</v>
      </c>
      <c r="P18" s="380" t="n">
        <v>1022</v>
      </c>
      <c r="Q18" s="380" t="n">
        <v>999</v>
      </c>
      <c r="R18" s="380" t="n">
        <v>1026</v>
      </c>
      <c r="S18" s="380" t="n">
        <v>1082</v>
      </c>
      <c r="T18" s="380" t="n">
        <v>1088</v>
      </c>
      <c r="U18" s="380" t="n">
        <v>1098</v>
      </c>
      <c r="V18" s="381" t="n">
        <v>1110</v>
      </c>
      <c r="W18" s="381" t="n">
        <v>1198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3148.099</v>
      </c>
      <c r="C19" s="71" t="n">
        <v>3540.92</v>
      </c>
      <c r="D19" s="71" t="n">
        <v>4122.919</v>
      </c>
      <c r="E19" s="71" t="n">
        <v>4994.64</v>
      </c>
      <c r="F19" s="71" t="n">
        <v>6230.456</v>
      </c>
      <c r="G19" s="71" t="n">
        <v>6909</v>
      </c>
      <c r="H19" s="71" t="n">
        <v>8118</v>
      </c>
      <c r="I19" s="71" t="n">
        <v>9343</v>
      </c>
      <c r="J19" s="71" t="n">
        <v>10405</v>
      </c>
      <c r="K19" s="71" t="n">
        <v>12406</v>
      </c>
      <c r="L19" s="71" t="n">
        <v>12512</v>
      </c>
      <c r="N19" s="216" t="n">
        <v>3685</v>
      </c>
      <c r="O19" s="216" t="n">
        <v>2826</v>
      </c>
      <c r="P19" s="216" t="n">
        <v>2862</v>
      </c>
      <c r="Q19" s="216" t="n">
        <v>3033</v>
      </c>
      <c r="R19" s="216" t="n">
        <v>2929</v>
      </c>
      <c r="S19" s="216" t="n">
        <v>3126</v>
      </c>
      <c r="T19" s="216" t="n">
        <v>3173</v>
      </c>
      <c r="U19" s="216" t="n">
        <v>3284</v>
      </c>
      <c r="V19" s="256" t="n">
        <v>3316</v>
      </c>
      <c r="W19" s="256" t="n">
        <v>3665</v>
      </c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339.473</v>
      </c>
      <c r="C21" s="382" t="n">
        <v>331.535</v>
      </c>
      <c r="D21" s="382" t="n">
        <v>325.997</v>
      </c>
      <c r="E21" s="382" t="n">
        <v>346.492</v>
      </c>
      <c r="F21" s="382" t="n">
        <v>736.669</v>
      </c>
      <c r="G21" s="382" t="n">
        <v>757</v>
      </c>
      <c r="H21" s="382" t="n">
        <v>788</v>
      </c>
      <c r="I21" s="382" t="n">
        <v>856</v>
      </c>
      <c r="J21" s="382" t="n">
        <v>872</v>
      </c>
      <c r="K21" s="382" t="n">
        <v>857</v>
      </c>
      <c r="L21" s="382" t="n">
        <v>818</v>
      </c>
      <c r="N21" s="383" t="n">
        <v>212</v>
      </c>
      <c r="O21" s="383" t="n">
        <v>214</v>
      </c>
      <c r="P21" s="383" t="n">
        <v>213</v>
      </c>
      <c r="Q21" s="383" t="n">
        <v>218</v>
      </c>
      <c r="R21" s="383" t="n">
        <v>217</v>
      </c>
      <c r="S21" s="383" t="n">
        <v>209</v>
      </c>
      <c r="T21" s="383" t="n">
        <v>208</v>
      </c>
      <c r="U21" s="383" t="n">
        <v>184</v>
      </c>
      <c r="V21" s="384" t="n">
        <v>174</v>
      </c>
      <c r="W21" s="384" t="n">
        <v>193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903.095</v>
      </c>
      <c r="C22" s="70" t="n">
        <v>1493.602</v>
      </c>
      <c r="D22" s="70" t="n">
        <v>2168.095</v>
      </c>
      <c r="E22" s="70" t="n">
        <v>2840.369</v>
      </c>
      <c r="F22" s="70" t="n">
        <v>3268.121</v>
      </c>
      <c r="G22" s="70" t="n">
        <v>4237</v>
      </c>
      <c r="H22" s="70" t="n">
        <v>5802</v>
      </c>
      <c r="I22" s="70" t="n">
        <v>6098</v>
      </c>
      <c r="J22" s="70" t="n">
        <v>6650</v>
      </c>
      <c r="K22" s="70" t="n">
        <v>6741</v>
      </c>
      <c r="L22" s="70" t="n">
        <v>8706</v>
      </c>
      <c r="N22" s="220" t="n">
        <v>907</v>
      </c>
      <c r="O22" s="220" t="n">
        <v>1885</v>
      </c>
      <c r="P22" s="220" t="n">
        <v>1992</v>
      </c>
      <c r="Q22" s="220" t="n">
        <v>1957</v>
      </c>
      <c r="R22" s="220" t="n">
        <v>2163</v>
      </c>
      <c r="S22" s="220" t="n">
        <v>2109</v>
      </c>
      <c r="T22" s="220" t="n">
        <v>2173</v>
      </c>
      <c r="U22" s="220" t="n">
        <v>2261</v>
      </c>
      <c r="V22" s="258" t="n">
        <v>2418</v>
      </c>
      <c r="W22" s="258" t="n">
        <v>2238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>
        <v>64.184</v>
      </c>
      <c r="C23" s="382" t="n">
        <v>70.44199999999999</v>
      </c>
      <c r="D23" s="382" t="n">
        <v>74.402</v>
      </c>
      <c r="E23" s="382" t="n">
        <v>89.242</v>
      </c>
      <c r="F23" s="382" t="n">
        <v>157.214</v>
      </c>
      <c r="G23" s="382" t="n">
        <v>116</v>
      </c>
      <c r="H23" s="382" t="n">
        <v>113</v>
      </c>
      <c r="I23" s="382" t="n">
        <v>112</v>
      </c>
      <c r="J23" s="382" t="n">
        <v>113</v>
      </c>
      <c r="K23" s="382" t="n">
        <v>169</v>
      </c>
      <c r="L23" s="382" t="n">
        <v>263</v>
      </c>
      <c r="N23" s="383" t="n">
        <v>27</v>
      </c>
      <c r="O23" s="383" t="n">
        <v>41</v>
      </c>
      <c r="P23" s="383" t="n">
        <v>51</v>
      </c>
      <c r="Q23" s="383" t="n">
        <v>50</v>
      </c>
      <c r="R23" s="383" t="n">
        <v>62</v>
      </c>
      <c r="S23" s="383" t="n">
        <v>68</v>
      </c>
      <c r="T23" s="383" t="n">
        <v>67</v>
      </c>
      <c r="U23" s="383" t="n">
        <v>66</v>
      </c>
      <c r="V23" s="384" t="n">
        <v>63</v>
      </c>
      <c r="W23" s="384" t="n">
        <v>65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>
        <v>873.7809999999999</v>
      </c>
      <c r="C24" s="70" t="n">
        <v>1435.138</v>
      </c>
      <c r="D24" s="70" t="n">
        <v>2137.641</v>
      </c>
      <c r="E24" s="70" t="n">
        <v>2793.876</v>
      </c>
      <c r="F24" s="70" t="n">
        <v>3204.741</v>
      </c>
      <c r="G24" s="70" t="n">
        <v>4176</v>
      </c>
      <c r="H24" s="70" t="n">
        <v>5705</v>
      </c>
      <c r="I24" s="70" t="n">
        <v>6008</v>
      </c>
      <c r="J24" s="70" t="n">
        <v>6799</v>
      </c>
      <c r="K24" s="70" t="n">
        <v>6931</v>
      </c>
      <c r="L24" s="70" t="n">
        <v>8734</v>
      </c>
      <c r="N24" s="220" t="n">
        <v>968</v>
      </c>
      <c r="O24" s="220" t="n">
        <v>1930</v>
      </c>
      <c r="P24" s="220" t="n">
        <v>2042</v>
      </c>
      <c r="Q24" s="220" t="n">
        <v>1991</v>
      </c>
      <c r="R24" s="220" t="n">
        <v>2182</v>
      </c>
      <c r="S24" s="220" t="n">
        <v>2101</v>
      </c>
      <c r="T24" s="220" t="n">
        <v>2187</v>
      </c>
      <c r="U24" s="220" t="n">
        <v>2264</v>
      </c>
      <c r="V24" s="258" t="n">
        <v>2422</v>
      </c>
      <c r="W24" s="258" t="n">
        <v>2238</v>
      </c>
      <c r="X24" s="456" t="n"/>
      <c r="Y24" s="456" t="n"/>
    </row>
    <row r="25" ht="15" customHeight="1" s="74">
      <c r="A25" s="17" t="inlineStr">
        <is>
          <t>Tax Expense</t>
        </is>
      </c>
      <c r="B25" s="388" t="n">
        <v>244.23</v>
      </c>
      <c r="C25" s="388" t="n">
        <v>266.356</v>
      </c>
      <c r="D25" s="388" t="n">
        <v>443.687</v>
      </c>
      <c r="E25" s="388" t="n">
        <v>203.102</v>
      </c>
      <c r="F25" s="388" t="n">
        <v>253.283</v>
      </c>
      <c r="G25" s="388" t="n">
        <v>-1084</v>
      </c>
      <c r="H25" s="388" t="n">
        <v>883</v>
      </c>
      <c r="I25" s="388" t="n">
        <v>1252</v>
      </c>
      <c r="J25" s="388" t="n">
        <v>1371</v>
      </c>
      <c r="K25" s="388" t="n">
        <v>1371</v>
      </c>
      <c r="L25" s="388" t="n">
        <v>1604</v>
      </c>
      <c r="N25" s="389" t="n">
        <v>348</v>
      </c>
      <c r="O25" s="389" t="n">
        <v>357</v>
      </c>
      <c r="P25" s="389" t="n">
        <v>358</v>
      </c>
      <c r="Q25" s="389" t="n">
        <v>308</v>
      </c>
      <c r="R25" s="389" t="n">
        <v>371</v>
      </c>
      <c r="S25" s="389" t="n">
        <v>410</v>
      </c>
      <c r="T25" s="389" t="n">
        <v>415</v>
      </c>
      <c r="U25" s="389" t="n">
        <v>408</v>
      </c>
      <c r="V25" s="390" t="n">
        <v>533</v>
      </c>
      <c r="W25" s="390" t="n">
        <v>526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629.551</v>
      </c>
      <c r="C26" s="379" t="n">
        <v>1168.782</v>
      </c>
      <c r="D26" s="379" t="n">
        <v>1693.954</v>
      </c>
      <c r="E26" s="379" t="n">
        <v>2590.774</v>
      </c>
      <c r="F26" s="379" t="n">
        <v>2951.458</v>
      </c>
      <c r="G26" s="379" t="n">
        <v>5260</v>
      </c>
      <c r="H26" s="379" t="n">
        <v>4822</v>
      </c>
      <c r="I26" s="379" t="n">
        <v>4756</v>
      </c>
      <c r="J26" s="379" t="n">
        <v>5428</v>
      </c>
      <c r="K26" s="379" t="n">
        <v>5560</v>
      </c>
      <c r="L26" s="379" t="n">
        <v>7130</v>
      </c>
      <c r="N26" s="380" t="n">
        <v>620</v>
      </c>
      <c r="O26" s="380" t="n">
        <v>1573</v>
      </c>
      <c r="P26" s="380" t="n">
        <v>1684</v>
      </c>
      <c r="Q26" s="380" t="n">
        <v>1683</v>
      </c>
      <c r="R26" s="380" t="n">
        <v>1811</v>
      </c>
      <c r="S26" s="380" t="n">
        <v>1691</v>
      </c>
      <c r="T26" s="380" t="n">
        <v>1772</v>
      </c>
      <c r="U26" s="380" t="n">
        <v>1856</v>
      </c>
      <c r="V26" s="381" t="n">
        <v>1889</v>
      </c>
      <c r="W26" s="381" t="n">
        <v>1712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1.24</v>
      </c>
      <c r="C27" s="391" t="n">
        <v>2.32</v>
      </c>
      <c r="D27" s="391" t="n">
        <v>3.38</v>
      </c>
      <c r="E27" s="391" t="n">
        <v>5.2</v>
      </c>
      <c r="F27" s="391" t="n">
        <v>6</v>
      </c>
      <c r="G27" s="391" t="n">
        <v>10.83</v>
      </c>
      <c r="H27" s="391" t="n">
        <v>10.02</v>
      </c>
      <c r="I27" s="391" t="n">
        <v>10.1</v>
      </c>
      <c r="J27" s="391" t="n">
        <v>11.82</v>
      </c>
      <c r="K27" s="391" t="n">
        <v>12.36</v>
      </c>
      <c r="L27" s="391" t="n">
        <v>16.7</v>
      </c>
      <c r="N27" s="392" t="n">
        <v>1.36</v>
      </c>
      <c r="O27" s="392" t="n">
        <v>3.49</v>
      </c>
      <c r="P27" s="392" t="n">
        <v>3.76</v>
      </c>
      <c r="Q27" s="392" t="n"/>
      <c r="R27" s="392" t="n">
        <v>4.14</v>
      </c>
      <c r="S27" s="392" t="n">
        <v>3.94</v>
      </c>
      <c r="T27" s="392" t="n">
        <v>4.18</v>
      </c>
      <c r="U27" s="392" t="n"/>
      <c r="V27" s="384" t="n">
        <v>4.6</v>
      </c>
      <c r="W27" s="384" t="n">
        <v>4.25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507.164</v>
      </c>
      <c r="C28" s="393" t="n">
        <v>504.299</v>
      </c>
      <c r="D28" s="393" t="n">
        <v>501.123</v>
      </c>
      <c r="E28" s="393" t="n">
        <v>497.843</v>
      </c>
      <c r="F28" s="393" t="n">
        <v>491.572</v>
      </c>
      <c r="G28" s="393" t="n">
        <v>485</v>
      </c>
      <c r="H28" s="393" t="n">
        <v>481</v>
      </c>
      <c r="I28" s="393" t="n">
        <v>471</v>
      </c>
      <c r="J28" s="393" t="n">
        <v>459</v>
      </c>
      <c r="K28" s="393" t="n">
        <v>450</v>
      </c>
      <c r="L28" s="393" t="n">
        <v>427</v>
      </c>
      <c r="M28" s="308" t="n">
        <v>397.5</v>
      </c>
      <c r="N28" s="394" t="n">
        <v>456</v>
      </c>
      <c r="O28" s="394" t="n">
        <v>451</v>
      </c>
      <c r="P28" s="394" t="n">
        <v>448</v>
      </c>
      <c r="Q28" s="394" t="n"/>
      <c r="R28" s="394" t="n">
        <v>438</v>
      </c>
      <c r="S28" s="394" t="n">
        <v>428.9</v>
      </c>
      <c r="T28" s="394" t="n">
        <v>424</v>
      </c>
      <c r="U28" s="394" t="n"/>
      <c r="V28" s="381" t="n">
        <v>411</v>
      </c>
      <c r="W28" s="381" t="n">
        <v>402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876.5599999999999</v>
      </c>
      <c r="C32" s="379" t="n">
        <v>1011.315</v>
      </c>
      <c r="D32" s="379" t="n">
        <v>2306.072</v>
      </c>
      <c r="E32" s="379" t="n">
        <v>1642.775</v>
      </c>
      <c r="F32" s="379" t="n">
        <v>2650.221</v>
      </c>
      <c r="G32" s="379" t="n">
        <v>4478</v>
      </c>
      <c r="H32" s="379" t="n">
        <v>3844</v>
      </c>
      <c r="I32" s="379" t="n">
        <v>4236</v>
      </c>
      <c r="J32" s="379" t="n">
        <v>7141</v>
      </c>
      <c r="K32" s="379" t="n">
        <v>7613</v>
      </c>
      <c r="L32" s="379" t="n">
        <v>5431</v>
      </c>
      <c r="N32" s="380" t="n">
        <v>6254</v>
      </c>
      <c r="O32" s="380" t="n">
        <v>7660</v>
      </c>
      <c r="P32" s="380" t="n">
        <v>7193</v>
      </c>
      <c r="Q32" s="380" t="n">
        <v>7613</v>
      </c>
      <c r="R32" s="380" t="n">
        <v>6758</v>
      </c>
      <c r="S32" s="380" t="n">
        <v>4931</v>
      </c>
      <c r="T32" s="380" t="n">
        <v>4982</v>
      </c>
      <c r="U32" s="380" t="n">
        <v>5431</v>
      </c>
      <c r="V32" s="381" t="n">
        <v>6332</v>
      </c>
      <c r="W32" s="381" t="n">
        <v>4919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0</v>
      </c>
      <c r="E33" s="382" t="n"/>
      <c r="F33" s="382" t="n">
        <v>3149.343</v>
      </c>
      <c r="G33" s="382" t="n">
        <v>0</v>
      </c>
      <c r="H33" s="382" t="n">
        <v>0</v>
      </c>
      <c r="I33" s="382" t="n">
        <v>500</v>
      </c>
      <c r="J33" s="382" t="n">
        <v>0</v>
      </c>
      <c r="K33" s="382" t="n">
        <v>1499</v>
      </c>
      <c r="L33" s="382" t="n">
        <v>0</v>
      </c>
      <c r="N33" s="383" t="n">
        <v>1497</v>
      </c>
      <c r="O33" s="383" t="n">
        <v>1498</v>
      </c>
      <c r="P33" s="383" t="n">
        <v>1499</v>
      </c>
      <c r="Q33" s="383" t="n">
        <v>1499</v>
      </c>
      <c r="R33" s="383" t="n">
        <v>0</v>
      </c>
      <c r="S33" s="383" t="n">
        <v>0</v>
      </c>
      <c r="T33" s="383" t="n">
        <v>0</v>
      </c>
      <c r="U33" s="383" t="n">
        <v>0</v>
      </c>
      <c r="V33" s="384" t="n">
        <v>849</v>
      </c>
      <c r="W33" s="384" t="n">
        <v>1843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1907.231</v>
      </c>
      <c r="C34" s="379" t="n">
        <v>1902.068</v>
      </c>
      <c r="D34" s="379" t="n">
        <v>1881.421</v>
      </c>
      <c r="E34" s="379" t="n">
        <v>4124.8</v>
      </c>
      <c r="F34" s="379" t="n">
        <v>988.924</v>
      </c>
      <c r="G34" s="379" t="n">
        <v>4117</v>
      </c>
      <c r="H34" s="379" t="n">
        <v>4123</v>
      </c>
      <c r="I34" s="379" t="n">
        <v>3629</v>
      </c>
      <c r="J34" s="379" t="n">
        <v>3634</v>
      </c>
      <c r="K34" s="379" t="n">
        <v>4129</v>
      </c>
      <c r="L34" s="379" t="n">
        <v>6210</v>
      </c>
      <c r="N34" s="380" t="n">
        <v>2138</v>
      </c>
      <c r="O34" s="380" t="n">
        <v>4127</v>
      </c>
      <c r="P34" s="380" t="n">
        <v>4128</v>
      </c>
      <c r="Q34" s="380" t="n">
        <v>4129</v>
      </c>
      <c r="R34" s="380" t="n">
        <v>6155</v>
      </c>
      <c r="S34" s="380" t="n">
        <v>6166</v>
      </c>
      <c r="T34" s="380" t="n">
        <v>6200</v>
      </c>
      <c r="U34" s="380" t="n">
        <v>6210</v>
      </c>
      <c r="V34" s="381" t="n">
        <v>5379</v>
      </c>
      <c r="W34" s="381" t="n">
        <v>4802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>
        <v>4821.892</v>
      </c>
      <c r="C37" s="382" t="n">
        <v>5839.774</v>
      </c>
      <c r="D37" s="382" t="n">
        <v>7247.813</v>
      </c>
      <c r="E37" s="382" t="n">
        <v>4857.039</v>
      </c>
      <c r="F37" s="382" t="n">
        <v>6494.925</v>
      </c>
      <c r="G37" s="382" t="n">
        <v>8146</v>
      </c>
      <c r="H37" s="382" t="n">
        <v>8669</v>
      </c>
      <c r="I37" s="382" t="n">
        <v>8996</v>
      </c>
      <c r="J37" s="382" t="n">
        <v>11084</v>
      </c>
      <c r="K37" s="382" t="n">
        <v>11232</v>
      </c>
      <c r="L37" s="382" t="n">
        <v>10163</v>
      </c>
      <c r="N37" s="383" t="n">
        <v>10008</v>
      </c>
      <c r="O37" s="383" t="n">
        <v>11023</v>
      </c>
      <c r="P37" s="383" t="n">
        <v>10716</v>
      </c>
      <c r="Q37" s="383" t="n">
        <v>11232</v>
      </c>
      <c r="R37" s="383" t="n">
        <v>10855</v>
      </c>
      <c r="S37" s="383" t="n">
        <v>8978</v>
      </c>
      <c r="T37" s="383" t="n">
        <v>9412</v>
      </c>
      <c r="U37" s="383" t="n">
        <v>10163</v>
      </c>
      <c r="V37" s="384" t="n">
        <v>10386</v>
      </c>
      <c r="W37" s="384" t="n">
        <v>9068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>
        <v>2213.556</v>
      </c>
      <c r="C38" s="379" t="n">
        <v>2811.635</v>
      </c>
      <c r="D38" s="379" t="n">
        <v>3527.457</v>
      </c>
      <c r="E38" s="379" t="n">
        <v>4301.126</v>
      </c>
      <c r="F38" s="379" t="n">
        <v>8190.938</v>
      </c>
      <c r="G38" s="379" t="n">
        <v>5512</v>
      </c>
      <c r="H38" s="379" t="n">
        <v>6932</v>
      </c>
      <c r="I38" s="379" t="n">
        <v>8128</v>
      </c>
      <c r="J38" s="379" t="n">
        <v>8251</v>
      </c>
      <c r="K38" s="379" t="n">
        <v>10521</v>
      </c>
      <c r="L38" s="379" t="n">
        <v>10200</v>
      </c>
      <c r="N38" s="380" t="n">
        <v>9537</v>
      </c>
      <c r="O38" s="380" t="n">
        <v>9474</v>
      </c>
      <c r="P38" s="380" t="n">
        <v>9644</v>
      </c>
      <c r="Q38" s="380" t="n">
        <v>10521</v>
      </c>
      <c r="R38" s="380" t="n">
        <v>9163</v>
      </c>
      <c r="S38" s="380" t="n">
        <v>9039</v>
      </c>
      <c r="T38" s="380" t="n">
        <v>9239</v>
      </c>
      <c r="U38" s="380" t="n">
        <v>10200</v>
      </c>
      <c r="V38" s="381" t="n">
        <v>11390</v>
      </c>
      <c r="W38" s="381" t="n">
        <v>12078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11726.472</v>
      </c>
      <c r="C39" s="382" t="n">
        <v>12707.114</v>
      </c>
      <c r="D39" s="382" t="n">
        <v>14535.556</v>
      </c>
      <c r="E39" s="382" t="n">
        <v>18768.682</v>
      </c>
      <c r="F39" s="382" t="n">
        <v>20762.4</v>
      </c>
      <c r="G39" s="382" t="n">
        <v>24284</v>
      </c>
      <c r="H39" s="382" t="n">
        <v>27241</v>
      </c>
      <c r="I39" s="382" t="n">
        <v>27165</v>
      </c>
      <c r="J39" s="382" t="n">
        <v>29779</v>
      </c>
      <c r="K39" s="382" t="n">
        <v>30230</v>
      </c>
      <c r="L39" s="382" t="n">
        <v>29496</v>
      </c>
      <c r="N39" s="383" t="n">
        <v>28751</v>
      </c>
      <c r="O39" s="383" t="n">
        <v>30007</v>
      </c>
      <c r="P39" s="383" t="n">
        <v>29830</v>
      </c>
      <c r="Q39" s="383" t="n">
        <v>30230</v>
      </c>
      <c r="R39" s="383" t="n">
        <v>29955</v>
      </c>
      <c r="S39" s="383" t="n">
        <v>28107</v>
      </c>
      <c r="T39" s="383" t="n">
        <v>28754</v>
      </c>
      <c r="U39" s="383" t="n">
        <v>29496</v>
      </c>
      <c r="V39" s="384" t="n">
        <v>29704</v>
      </c>
      <c r="W39" s="384" t="n">
        <v>29933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4724.892</v>
      </c>
      <c r="C40" s="388" t="n">
        <v>5282.279</v>
      </c>
      <c r="D40" s="388" t="n">
        <v>6075.687</v>
      </c>
      <c r="E40" s="388" t="n">
        <v>9406.567999999999</v>
      </c>
      <c r="F40" s="388" t="n">
        <v>10232.245</v>
      </c>
      <c r="G40" s="388" t="n">
        <v>11020</v>
      </c>
      <c r="H40" s="388" t="n">
        <v>12444</v>
      </c>
      <c r="I40" s="388" t="n">
        <v>13114</v>
      </c>
      <c r="J40" s="388" t="n">
        <v>13261</v>
      </c>
      <c r="K40" s="388" t="n">
        <v>16125</v>
      </c>
      <c r="L40" s="388" t="n">
        <v>17873</v>
      </c>
      <c r="N40" s="389" t="n">
        <v>13291</v>
      </c>
      <c r="O40" s="389" t="n">
        <v>15164</v>
      </c>
      <c r="P40" s="389" t="n">
        <v>15285</v>
      </c>
      <c r="Q40" s="389" t="n">
        <v>16125</v>
      </c>
      <c r="R40" s="389" t="n">
        <v>16860</v>
      </c>
      <c r="S40" s="389" t="n">
        <v>16659</v>
      </c>
      <c r="T40" s="389" t="n">
        <v>16984</v>
      </c>
      <c r="U40" s="389" t="n">
        <v>17873</v>
      </c>
      <c r="V40" s="390" t="n">
        <v>18271</v>
      </c>
      <c r="W40" s="390" t="n">
        <v>18415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7001.58</v>
      </c>
      <c r="C41" s="382" t="n">
        <v>7424.835</v>
      </c>
      <c r="D41" s="382" t="n">
        <v>8459.869000000001</v>
      </c>
      <c r="E41" s="382" t="n">
        <v>9362.114</v>
      </c>
      <c r="F41" s="382" t="n">
        <v>10530.155</v>
      </c>
      <c r="G41" s="382" t="n">
        <v>13264</v>
      </c>
      <c r="H41" s="382" t="n">
        <v>14797</v>
      </c>
      <c r="I41" s="382" t="n">
        <v>14051</v>
      </c>
      <c r="J41" s="382" t="n">
        <v>16518</v>
      </c>
      <c r="K41" s="382" t="n">
        <v>14105</v>
      </c>
      <c r="L41" s="382" t="n">
        <v>11623</v>
      </c>
      <c r="N41" s="383" t="n">
        <v>15460</v>
      </c>
      <c r="O41" s="383" t="n">
        <v>14843</v>
      </c>
      <c r="P41" s="383" t="n">
        <v>14545</v>
      </c>
      <c r="Q41" s="383" t="n">
        <v>14105</v>
      </c>
      <c r="R41" s="383" t="n">
        <v>13095</v>
      </c>
      <c r="S41" s="383" t="n">
        <v>11448</v>
      </c>
      <c r="T41" s="383" t="n">
        <v>11770</v>
      </c>
      <c r="U41" s="383" t="n">
        <v>11623</v>
      </c>
      <c r="V41" s="384" t="n">
        <v>11433</v>
      </c>
      <c r="W41" s="384" t="n">
        <v>11518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>
        <v>5366.881</v>
      </c>
      <c r="C43" s="382" t="n">
        <v>5406.474</v>
      </c>
      <c r="D43" s="382" t="n">
        <v>5821.561</v>
      </c>
      <c r="E43" s="382" t="n">
        <v>10581.048</v>
      </c>
      <c r="F43" s="382" t="n">
        <v>10691.199</v>
      </c>
      <c r="G43" s="382" t="n">
        <v>10742</v>
      </c>
      <c r="H43" s="382" t="n">
        <v>12668</v>
      </c>
      <c r="I43" s="382" t="n">
        <v>12787</v>
      </c>
      <c r="J43" s="382" t="n">
        <v>12805</v>
      </c>
      <c r="K43" s="382" t="n">
        <v>12788</v>
      </c>
      <c r="L43" s="382" t="n">
        <v>12857</v>
      </c>
      <c r="N43" s="383" t="n">
        <v>12803</v>
      </c>
      <c r="O43" s="383" t="n">
        <v>12803</v>
      </c>
      <c r="P43" s="383" t="n">
        <v>12814</v>
      </c>
      <c r="Q43" s="383" t="n">
        <v>12788</v>
      </c>
      <c r="R43" s="383" t="n">
        <v>12777</v>
      </c>
      <c r="S43" s="383" t="n">
        <v>12830</v>
      </c>
      <c r="T43" s="383" t="n">
        <v>12862</v>
      </c>
      <c r="U43" s="383" t="n">
        <v>12857</v>
      </c>
      <c r="V43" s="384" t="n">
        <v>12869</v>
      </c>
      <c r="W43" s="384" t="n">
        <v>14041</v>
      </c>
      <c r="X43" s="455" t="n"/>
      <c r="Y43" s="455" t="n"/>
    </row>
    <row r="44" ht="15" customHeight="1" s="74">
      <c r="A44" s="15" t="inlineStr">
        <is>
          <t>PP&amp;E</t>
        </is>
      </c>
      <c r="B44" s="379" t="n">
        <v>787.421</v>
      </c>
      <c r="C44" s="379" t="n">
        <v>816.264</v>
      </c>
      <c r="D44" s="379" t="n">
        <v>936.976</v>
      </c>
      <c r="E44" s="379" t="n">
        <v>1075.072</v>
      </c>
      <c r="F44" s="379" t="n">
        <v>1293.015</v>
      </c>
      <c r="G44" s="379" t="n">
        <v>1517</v>
      </c>
      <c r="H44" s="379" t="n">
        <v>1673</v>
      </c>
      <c r="I44" s="379" t="n">
        <v>1908</v>
      </c>
      <c r="J44" s="379" t="n">
        <v>2030</v>
      </c>
      <c r="K44" s="379" t="n">
        <v>1936</v>
      </c>
      <c r="L44" s="379" t="n">
        <v>1873</v>
      </c>
      <c r="N44" s="380" t="n">
        <v>1988</v>
      </c>
      <c r="O44" s="380" t="n">
        <v>1969</v>
      </c>
      <c r="P44" s="380" t="n">
        <v>1969</v>
      </c>
      <c r="Q44" s="380" t="n">
        <v>1936</v>
      </c>
      <c r="R44" s="380" t="n">
        <v>1893</v>
      </c>
      <c r="S44" s="380" t="n">
        <v>1890</v>
      </c>
      <c r="T44" s="380" t="n">
        <v>1908</v>
      </c>
      <c r="U44" s="380" t="n">
        <v>1873</v>
      </c>
      <c r="V44" s="381" t="n">
        <v>1852</v>
      </c>
      <c r="W44" s="381" t="n">
        <v>1870</v>
      </c>
      <c r="X44" s="381" t="n"/>
      <c r="Y44" s="381" t="n"/>
    </row>
    <row r="45" ht="15" customHeight="1" s="74">
      <c r="A45" s="17" t="inlineStr">
        <is>
          <t>Receivables</t>
        </is>
      </c>
      <c r="B45" s="382" t="n">
        <v>672.006</v>
      </c>
      <c r="C45" s="382" t="n">
        <v>833.033</v>
      </c>
      <c r="D45" s="382" t="n">
        <v>1217.968</v>
      </c>
      <c r="E45" s="382" t="n">
        <v>1315.578</v>
      </c>
      <c r="F45" s="382" t="n">
        <v>1534.809</v>
      </c>
      <c r="G45" s="382" t="n">
        <v>1398</v>
      </c>
      <c r="H45" s="382" t="n">
        <v>1878</v>
      </c>
      <c r="I45" s="382" t="n">
        <v>2065</v>
      </c>
      <c r="J45" s="382" t="n">
        <v>2224</v>
      </c>
      <c r="K45" s="382" t="n">
        <v>2072</v>
      </c>
      <c r="L45" s="382" t="n">
        <v>2344</v>
      </c>
      <c r="N45" s="383" t="n">
        <v>2057</v>
      </c>
      <c r="O45" s="383" t="n">
        <v>1612</v>
      </c>
      <c r="P45" s="383" t="n">
        <v>1802</v>
      </c>
      <c r="Q45" s="383" t="n">
        <v>2072</v>
      </c>
      <c r="R45" s="383" t="n">
        <v>1973</v>
      </c>
      <c r="S45" s="383" t="n">
        <v>1735</v>
      </c>
      <c r="T45" s="383" t="n">
        <v>2093</v>
      </c>
      <c r="U45" s="383" t="n">
        <v>2344</v>
      </c>
      <c r="V45" s="384" t="n">
        <v>2092</v>
      </c>
      <c r="W45" s="384" t="n">
        <v>1993</v>
      </c>
      <c r="X45" s="455" t="n"/>
      <c r="Y45" s="455" t="n"/>
    </row>
    <row r="46" ht="15" customHeight="1" s="74">
      <c r="A46" s="15" t="inlineStr">
        <is>
          <t>Payables</t>
        </is>
      </c>
      <c r="B46" s="379" t="n">
        <v>93.307</v>
      </c>
      <c r="C46" s="379" t="n">
        <v>88.024</v>
      </c>
      <c r="D46" s="379" t="n">
        <v>113.538</v>
      </c>
      <c r="E46" s="379" t="n">
        <v>186.258</v>
      </c>
      <c r="F46" s="379" t="n">
        <v>209.499</v>
      </c>
      <c r="G46" s="379" t="n">
        <v>306</v>
      </c>
      <c r="H46" s="379" t="n">
        <v>312</v>
      </c>
      <c r="I46" s="379" t="n">
        <v>379</v>
      </c>
      <c r="J46" s="379" t="n">
        <v>314</v>
      </c>
      <c r="K46" s="379" t="n">
        <v>361</v>
      </c>
      <c r="L46" s="379" t="n">
        <v>417</v>
      </c>
      <c r="N46" s="380" t="n">
        <v>300</v>
      </c>
      <c r="O46" s="380" t="n">
        <v>357</v>
      </c>
      <c r="P46" s="380" t="n">
        <v>318</v>
      </c>
      <c r="Q46" s="380" t="n">
        <v>361</v>
      </c>
      <c r="R46" s="380" t="n">
        <v>326</v>
      </c>
      <c r="S46" s="380" t="n">
        <v>360</v>
      </c>
      <c r="T46" s="380" t="n">
        <v>337</v>
      </c>
      <c r="U46" s="380" t="n">
        <v>417</v>
      </c>
      <c r="V46" s="381" t="n">
        <v>419</v>
      </c>
      <c r="W46" s="381" t="n">
        <v>499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>
        <v>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>
        <v>7253.431</v>
      </c>
      <c r="C48" s="432" t="n">
        <v>8114.517</v>
      </c>
      <c r="D48" s="432" t="n">
        <v>9573.870000000001</v>
      </c>
      <c r="E48" s="432" t="n">
        <v>11815.597</v>
      </c>
      <c r="F48" s="432" t="n">
        <v>14828.562</v>
      </c>
      <c r="G48" s="432" t="n">
        <v>19611</v>
      </c>
      <c r="H48" s="432" t="n">
        <v>23905</v>
      </c>
      <c r="I48" s="432" t="n">
        <v>28319</v>
      </c>
      <c r="J48" s="432" t="n">
        <v>33346</v>
      </c>
      <c r="K48" s="432" t="n">
        <v>38470</v>
      </c>
      <c r="L48" s="432" t="n">
        <v>45354</v>
      </c>
      <c r="N48" s="433" t="n">
        <v>33809</v>
      </c>
      <c r="O48" s="433" t="n">
        <v>35227</v>
      </c>
      <c r="P48" s="433" t="n">
        <v>36911</v>
      </c>
      <c r="Q48" s="433" t="n">
        <v>38470</v>
      </c>
      <c r="R48" s="433" t="n">
        <v>40186</v>
      </c>
      <c r="S48" s="433" t="n">
        <v>41744</v>
      </c>
      <c r="T48" s="433" t="n">
        <v>43516</v>
      </c>
      <c r="U48" s="433" t="n">
        <v>45354</v>
      </c>
      <c r="V48" s="433" t="n">
        <v>47170</v>
      </c>
      <c r="W48" s="433" t="n">
        <v>48767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1469.502</v>
      </c>
      <c r="C51" s="382" t="n">
        <v>2199.728</v>
      </c>
      <c r="D51" s="382" t="n">
        <v>2912.853</v>
      </c>
      <c r="E51" s="382" t="n">
        <v>4029.304</v>
      </c>
      <c r="F51" s="382" t="n">
        <v>4421.813</v>
      </c>
      <c r="G51" s="382" t="n">
        <v>5727</v>
      </c>
      <c r="H51" s="382" t="n">
        <v>7230</v>
      </c>
      <c r="I51" s="382" t="n">
        <v>7838</v>
      </c>
      <c r="J51" s="382" t="n">
        <v>7302</v>
      </c>
      <c r="K51" s="382" t="n">
        <v>8056</v>
      </c>
      <c r="L51" s="382" t="n">
        <v>10031</v>
      </c>
      <c r="N51" s="383" t="n">
        <v>1174</v>
      </c>
      <c r="O51" s="383" t="n">
        <v>1940</v>
      </c>
      <c r="P51" s="383" t="n">
        <v>2021</v>
      </c>
      <c r="Q51" s="383" t="n">
        <v>2921</v>
      </c>
      <c r="R51" s="383" t="n">
        <v>2482</v>
      </c>
      <c r="S51" s="383" t="n">
        <v>2191</v>
      </c>
      <c r="T51" s="383" t="n">
        <v>2198</v>
      </c>
      <c r="U51" s="383" t="n">
        <v>3160</v>
      </c>
      <c r="V51" s="384" t="n">
        <v>2958</v>
      </c>
      <c r="W51" s="384" t="n">
        <v>2165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184.936</v>
      </c>
      <c r="C52" s="379" t="n">
        <v>203.805</v>
      </c>
      <c r="D52" s="379" t="n">
        <v>178.122</v>
      </c>
      <c r="E52" s="379" t="n">
        <v>266.579</v>
      </c>
      <c r="F52" s="379" t="n">
        <v>394.479</v>
      </c>
      <c r="G52" s="379" t="n">
        <v>419</v>
      </c>
      <c r="H52" s="379" t="n">
        <v>348</v>
      </c>
      <c r="I52" s="379" t="n">
        <v>442</v>
      </c>
      <c r="J52" s="379" t="n">
        <v>360</v>
      </c>
      <c r="K52" s="379" t="n">
        <v>183</v>
      </c>
      <c r="L52" s="379" t="n">
        <v>179</v>
      </c>
      <c r="N52" s="380" t="n">
        <v>37</v>
      </c>
      <c r="O52" s="380" t="n">
        <v>41</v>
      </c>
      <c r="P52" s="380" t="n">
        <v>57</v>
      </c>
      <c r="Q52" s="380" t="n">
        <v>48</v>
      </c>
      <c r="R52" s="380" t="n">
        <v>26</v>
      </c>
      <c r="S52" s="380" t="n">
        <v>47</v>
      </c>
      <c r="T52" s="380" t="n">
        <v>72</v>
      </c>
      <c r="U52" s="380" t="n">
        <v>34</v>
      </c>
      <c r="V52" s="381" t="n">
        <v>37</v>
      </c>
      <c r="W52" s="381" t="n">
        <v>58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335.859</v>
      </c>
      <c r="C54" s="379" t="n">
        <v>349.912</v>
      </c>
      <c r="D54" s="379" t="n">
        <v>454.472</v>
      </c>
      <c r="E54" s="379" t="n">
        <v>609.562</v>
      </c>
      <c r="F54" s="379" t="n">
        <v>787.705</v>
      </c>
      <c r="G54" s="379" t="n">
        <v>909</v>
      </c>
      <c r="H54" s="379" t="n">
        <v>1069</v>
      </c>
      <c r="I54" s="379" t="n">
        <v>1440</v>
      </c>
      <c r="J54" s="379" t="n">
        <v>1718</v>
      </c>
      <c r="K54" s="379" t="n">
        <v>1833</v>
      </c>
      <c r="L54" s="379" t="n">
        <v>1942</v>
      </c>
      <c r="N54" s="380" t="n">
        <v>451</v>
      </c>
      <c r="O54" s="380" t="n">
        <v>467</v>
      </c>
      <c r="P54" s="380" t="n">
        <v>474</v>
      </c>
      <c r="Q54" s="380" t="n">
        <v>441</v>
      </c>
      <c r="R54" s="380" t="n">
        <v>475</v>
      </c>
      <c r="S54" s="380" t="n">
        <v>481</v>
      </c>
      <c r="T54" s="380" t="n">
        <v>497</v>
      </c>
      <c r="U54" s="380" t="n">
        <v>489</v>
      </c>
      <c r="V54" s="381" t="n">
        <v>509</v>
      </c>
      <c r="W54" s="381" t="n">
        <v>534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>
        <v>625</v>
      </c>
      <c r="C56" s="379" t="n">
        <v>1075</v>
      </c>
      <c r="D56" s="379" t="n">
        <v>1100</v>
      </c>
      <c r="E56" s="379" t="n">
        <v>2050</v>
      </c>
      <c r="F56" s="379" t="n">
        <v>2750</v>
      </c>
      <c r="G56" s="379" t="n">
        <v>3050</v>
      </c>
      <c r="H56" s="379" t="n">
        <v>3950</v>
      </c>
      <c r="I56" s="379" t="n">
        <v>6550</v>
      </c>
      <c r="J56" s="379" t="n">
        <v>4400</v>
      </c>
      <c r="K56" s="379" t="n">
        <v>9500</v>
      </c>
      <c r="L56" s="379" t="n">
        <v>11281</v>
      </c>
      <c r="N56" s="380" t="n">
        <v>2000</v>
      </c>
      <c r="O56" s="380" t="n">
        <v>2500</v>
      </c>
      <c r="P56" s="380" t="n">
        <v>2500</v>
      </c>
      <c r="Q56" s="380" t="n">
        <v>2500</v>
      </c>
      <c r="R56" s="380" t="n">
        <v>3250</v>
      </c>
      <c r="S56" s="380" t="n">
        <v>3500</v>
      </c>
      <c r="T56" s="380" t="n">
        <v>2057</v>
      </c>
      <c r="U56" s="380" t="n">
        <v>2474</v>
      </c>
      <c r="V56" s="381" t="n">
        <v>2478</v>
      </c>
      <c r="W56" s="381" t="n">
        <v>2111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91.45999999999999</v>
      </c>
      <c r="C57" s="2" t="n">
        <v>102.81</v>
      </c>
      <c r="D57" s="2" t="n">
        <v>181.47</v>
      </c>
      <c r="E57" s="2" t="n">
        <v>250.89</v>
      </c>
      <c r="F57" s="2" t="n">
        <v>309.53</v>
      </c>
      <c r="G57" s="2" t="n">
        <v>478.47</v>
      </c>
      <c r="H57" s="2" t="n">
        <v>669.85</v>
      </c>
      <c r="I57" s="2" t="n">
        <v>344.93</v>
      </c>
      <c r="J57" s="2" t="n">
        <v>611.01</v>
      </c>
      <c r="K57" s="2" t="n">
        <v>515.9299999999999</v>
      </c>
      <c r="L57" s="2" t="n">
        <v>320.13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Digital Media</t>
        </is>
      </c>
      <c r="B61" s="425" t="n">
        <v>3095.16</v>
      </c>
      <c r="C61" s="425" t="n">
        <v>3941.011</v>
      </c>
      <c r="D61" s="425" t="n">
        <v>5010.579</v>
      </c>
      <c r="E61" s="425" t="n">
        <v>6325.315</v>
      </c>
      <c r="F61" s="425" t="n">
        <v>7707</v>
      </c>
      <c r="G61" s="425" t="n">
        <v>9233</v>
      </c>
      <c r="H61" s="425" t="n">
        <v>11520</v>
      </c>
      <c r="I61" s="425" t="n">
        <v>12842</v>
      </c>
      <c r="J61" s="425" t="n">
        <v>14216</v>
      </c>
      <c r="K61" s="425" t="n">
        <v>15864</v>
      </c>
      <c r="L61" s="425" t="n">
        <v>17649</v>
      </c>
      <c r="M61" s="261" t="n"/>
      <c r="N61" s="395" t="n">
        <v>3816</v>
      </c>
      <c r="O61" s="395" t="n">
        <v>3908</v>
      </c>
      <c r="P61" s="395" t="n">
        <v>3995</v>
      </c>
      <c r="Q61" s="395" t="n">
        <v>4145</v>
      </c>
      <c r="R61" s="395" t="n">
        <v>4227</v>
      </c>
      <c r="S61" s="395" t="n">
        <v>4345</v>
      </c>
      <c r="T61" s="395" t="n">
        <v>4459</v>
      </c>
      <c r="U61" s="395" t="n">
        <v>4618</v>
      </c>
      <c r="V61" s="395" t="n"/>
      <c r="W61" s="395" t="n"/>
      <c r="X61" s="395" t="n"/>
      <c r="Y61" s="395" t="n"/>
    </row>
    <row r="62">
      <c r="A62" s="263" t="inlineStr">
        <is>
          <t>Digital Experience</t>
        </is>
      </c>
      <c r="B62" s="426" t="n"/>
      <c r="C62" s="426" t="n">
        <v>1631.426</v>
      </c>
      <c r="D62" s="426" t="n">
        <v>2030.324</v>
      </c>
      <c r="E62" s="426" t="n">
        <v>2443.745</v>
      </c>
      <c r="F62" s="426" t="n">
        <v>3206.2</v>
      </c>
      <c r="G62" s="426" t="n">
        <v>3125</v>
      </c>
      <c r="H62" s="426" t="n">
        <v>3867</v>
      </c>
      <c r="I62" s="426" t="n">
        <v>4422</v>
      </c>
      <c r="J62" s="426" t="n">
        <v>4893</v>
      </c>
      <c r="K62" s="426" t="n">
        <v>5366</v>
      </c>
      <c r="L62" s="426" t="n">
        <v>5864</v>
      </c>
      <c r="M62" s="261" t="n"/>
      <c r="N62" s="395" t="n">
        <v>1289</v>
      </c>
      <c r="O62" s="395" t="n">
        <v>1327</v>
      </c>
      <c r="P62" s="395" t="n">
        <v>1354</v>
      </c>
      <c r="Q62" s="395" t="n">
        <v>1396</v>
      </c>
      <c r="R62" s="395" t="n">
        <v>1414</v>
      </c>
      <c r="S62" s="395" t="n">
        <v>1457</v>
      </c>
      <c r="T62" s="395" t="n">
        <v>1476</v>
      </c>
      <c r="U62" s="395" t="n">
        <v>1517</v>
      </c>
      <c r="V62" s="395" t="n"/>
      <c r="W62" s="395" t="n"/>
      <c r="X62" s="395" t="n"/>
      <c r="Y62" s="395" t="n"/>
    </row>
    <row r="63">
      <c r="A63" s="259" t="inlineStr">
        <is>
          <t>Digital Marketing</t>
        </is>
      </c>
      <c r="B63" s="425" t="n">
        <v>1508.858</v>
      </c>
      <c r="C63" s="425" t="n">
        <v>1736.585</v>
      </c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Publishing</t>
        </is>
      </c>
      <c r="B64" s="426" t="n"/>
      <c r="C64" s="426" t="n">
        <v>281.993</v>
      </c>
      <c r="D64" s="426" t="n">
        <v>260.602</v>
      </c>
      <c r="E64" s="426" t="n">
        <v>260.948</v>
      </c>
      <c r="F64" s="426" t="n">
        <v>258.1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Publishing and Advertising</t>
        </is>
      </c>
      <c r="B65" s="425" t="n"/>
      <c r="C65" s="425" t="n"/>
      <c r="D65" s="425" t="n"/>
      <c r="E65" s="425" t="n">
        <v>632</v>
      </c>
      <c r="F65" s="425" t="n">
        <v>669</v>
      </c>
      <c r="G65" s="425" t="n">
        <v>510</v>
      </c>
      <c r="H65" s="425" t="n">
        <v>398</v>
      </c>
      <c r="I65" s="425" t="n">
        <v>342</v>
      </c>
      <c r="J65" s="425" t="n">
        <v>300</v>
      </c>
      <c r="K65" s="425" t="n">
        <v>275</v>
      </c>
      <c r="L65" s="425" t="n">
        <v>256</v>
      </c>
      <c r="M65" s="261" t="n"/>
      <c r="N65" s="395" t="n">
        <v>77</v>
      </c>
      <c r="O65" s="395" t="n">
        <v>74</v>
      </c>
      <c r="P65" s="395" t="n">
        <v>59</v>
      </c>
      <c r="Q65" s="395" t="n">
        <v>65</v>
      </c>
      <c r="R65" s="395" t="n">
        <v>73</v>
      </c>
      <c r="S65" s="395" t="n">
        <v>71</v>
      </c>
      <c r="T65" s="395" t="n">
        <v>53</v>
      </c>
      <c r="U65" s="395" t="n">
        <v>59</v>
      </c>
      <c r="V65" s="395" t="n"/>
      <c r="W65" s="395" t="n"/>
      <c r="X65" s="395" t="n"/>
      <c r="Y65" s="395" t="n"/>
    </row>
    <row r="66">
      <c r="A66" s="263" t="inlineStr">
        <is>
          <t>Print and Publishing</t>
        </is>
      </c>
      <c r="B66" s="426" t="n">
        <v>191.493</v>
      </c>
      <c r="C66" s="426" t="n">
        <v>176.834</v>
      </c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Digital Media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Digital Experience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Digital Marketing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Publishing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Publishing and Advertising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Print and Publishing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1.395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0.0444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0.0076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0.09</v>
      </c>
      <c r="C20" s="401" t="n">
        <v>0.075</v>
      </c>
      <c r="D20" s="401" t="n">
        <v>0.06</v>
      </c>
      <c r="E20" s="401" t="n">
        <v>0.05</v>
      </c>
      <c r="F20" s="401" t="n">
        <v>0.045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0.395</v>
      </c>
      <c r="C21" s="402" t="n">
        <v>0.395</v>
      </c>
      <c r="D21" s="402" t="n">
        <v>0.39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IFERROR(B20-0.085,"-")</f>
        <v/>
      </c>
      <c r="C67" s="402">
        <f>IFERROR(C20-0.085,"-")</f>
        <v/>
      </c>
      <c r="D67" s="402">
        <f>IFERROR(D20-0.085,"-")</f>
        <v/>
      </c>
      <c r="E67" s="402">
        <f>IFERROR(E20-0.085,"-")</f>
        <v/>
      </c>
      <c r="F67" s="402">
        <f>IFERROR(F20-0.085,"-")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IFERROR(B21-0.085,"-")</f>
        <v/>
      </c>
      <c r="C68" s="401">
        <f>IFERROR(C21-0.085,"-")</f>
        <v/>
      </c>
      <c r="D68" s="401">
        <f>IFERROR(D21-0.085,"-")</f>
        <v/>
      </c>
      <c r="E68" s="401">
        <f>IFERROR(E21-0.085,"-")</f>
        <v/>
      </c>
      <c r="F68" s="401">
        <f>IFERROR(F21-0.085,"-")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IFERROR(B26-0.02,"-")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15.42</v>
      </c>
      <c r="C118" s="416" t="n">
        <v>16</v>
      </c>
      <c r="D118" s="335" t="n">
        <v>17.14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10.83</v>
      </c>
      <c r="C119" s="404" t="n">
        <v>11.5</v>
      </c>
      <c r="D119" s="334" t="n">
        <v>12.03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11.85</v>
      </c>
      <c r="C120" s="416" t="n">
        <v>13.5</v>
      </c>
      <c r="D120" s="335" t="n">
        <v>13.16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10.39</v>
      </c>
      <c r="C121" s="404" t="n">
        <v>12</v>
      </c>
      <c r="D121" s="334" t="n">
        <v>11.55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0.0963</v>
      </c>
      <c r="C122" s="401" t="n">
        <v>0.08500000000000001</v>
      </c>
      <c r="D122" s="335" t="n">
        <v>0.0866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257.49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  <c r="M144" s="308" t="inlineStr">
        <is>
          <t xml:space="preserve">market-researcher | valuation-agent | as-of: </t>
        </is>
      </c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9.6% | 295.8 | 311.8 | 330.2 | 351.6 | 376.8 |
| 10.1% | 277.2 | 290.9 | 306.6 | 324.7 | 345.7 |
| **10.6%** | **260.7** | **272.7** | **286.2** | **301.6** | **319.3** |
| 11.1% | 246.1 | 256.5 | 268.2 | 281.5 | 296.6 |
| 11.6% | 232.9 | 242.1 | 252.4 | 263.9 | 276.9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11.0x | 12.0x | 13.0x | 14.0x | 15.0x |
|---|---|---|---|---|---|
| 9.6% | 305.2 | 325.3 | 345.3 | 365.4 | 385.5 |
| 10.1% | 299.1 | 318.7 | 338.3 | 358.0 | 377.6 |
| **10.6%** | **293.1** | **312.3** | **331.5** | **350.7** | **369.9** |
| 11.1% | 287.3 | 306.1 | 324.9 | 343.6 | 362.4 |
| 11.6% | 281.7 | 300.0 | 318.4 | 336.7 | 355.1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Salesforce, Inc.</t>
        </is>
      </c>
      <c r="C2" s="279" t="inlineStr">
        <is>
          <t>SAP SE</t>
        </is>
      </c>
      <c r="D2" s="279" t="inlineStr">
        <is>
          <t>Intuit Inc.</t>
        </is>
      </c>
      <c r="E2" s="279" t="inlineStr">
        <is>
          <t>Autodesk,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CRM</t>
        </is>
      </c>
      <c r="C3" s="425" t="inlineStr">
        <is>
          <t>SAP</t>
        </is>
      </c>
      <c r="D3" s="425" t="inlineStr">
        <is>
          <t>INTU</t>
        </is>
      </c>
      <c r="E3" s="425" t="inlineStr">
        <is>
          <t>ADSK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December</t>
        </is>
      </c>
      <c r="D5" s="425" t="inlineStr">
        <is>
          <t>July</t>
        </is>
      </c>
      <c r="E5" s="425" t="inlineStr">
        <is>
          <t>January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FY2024</t>
        </is>
      </c>
      <c r="D7" s="425" t="inlineStr">
        <is>
          <t>FY2025</t>
        </is>
      </c>
      <c r="E7" s="425" t="inlineStr">
        <is>
          <t>FY2026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37895</v>
      </c>
      <c r="C10" s="427" t="n">
        <v>36993</v>
      </c>
      <c r="D10" s="427" t="n">
        <v>18831</v>
      </c>
      <c r="E10" s="427" t="n">
        <v>7206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</v>
      </c>
      <c r="C11" s="428" t="n">
        <v>13.6</v>
      </c>
      <c r="D11" s="428" t="n">
        <v>26.1</v>
      </c>
      <c r="E11" s="428" t="n">
        <v>21.9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28.2</v>
      </c>
      <c r="C12" s="429" t="n">
        <v>17.4</v>
      </c>
      <c r="D12" s="429" t="n">
        <v>30.4</v>
      </c>
      <c r="E12" s="429" t="n">
        <v>24.6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9.1</v>
      </c>
      <c r="D13" s="428" t="n">
        <v>20.5</v>
      </c>
      <c r="E13" s="428" t="n">
        <v>15.6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77.2</v>
      </c>
      <c r="C14" s="429" t="n">
        <v>73</v>
      </c>
      <c r="D14" s="429" t="n">
        <v>79.59999999999999</v>
      </c>
      <c r="E14" s="429" t="n">
        <v>91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32.8</v>
      </c>
      <c r="C15" s="428" t="n">
        <v>12.9</v>
      </c>
      <c r="D15" s="428" t="n">
        <v>32.3</v>
      </c>
      <c r="E15" s="428" t="n">
        <v>33.4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9.9</v>
      </c>
      <c r="C17" s="429" t="n">
        <v>6.5</v>
      </c>
      <c r="D17" s="429" t="n">
        <v>17.3</v>
      </c>
      <c r="E17" s="429" t="n">
        <v>33.7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10.1</v>
      </c>
      <c r="C18" s="428" t="n">
        <v>6.9</v>
      </c>
      <c r="D18" s="428" t="n">
        <v>19.6</v>
      </c>
      <c r="E18" s="428" t="n">
        <v>36.9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</v>
      </c>
      <c r="C19" s="429" t="n">
        <v>4.2</v>
      </c>
      <c r="D19" s="429" t="n">
        <v>10.5</v>
      </c>
      <c r="E19" s="429" t="n">
        <v>9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0.46</v>
      </c>
      <c r="D20" s="430" t="n">
        <v>0.51</v>
      </c>
      <c r="E20" s="430" t="n">
        <v>0.58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-0.04</v>
      </c>
      <c r="C22" s="431" t="n">
        <v>-0.29</v>
      </c>
      <c r="D22" s="431" t="n">
        <v>0.54</v>
      </c>
      <c r="E22" s="431" t="n">
        <v>0.13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0.14</v>
      </c>
      <c r="C23" s="430" t="n">
        <v>0.25</v>
      </c>
      <c r="D23" s="430" t="n">
        <v>0.3</v>
      </c>
      <c r="E23" s="430" t="n">
        <v>0.82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26.5</v>
      </c>
      <c r="C24" s="429" t="n">
        <v>8.5</v>
      </c>
      <c r="D24" s="429" t="n">
        <v>19.9</v>
      </c>
      <c r="E24" s="429" t="n">
        <v>20.8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1.06</v>
      </c>
      <c r="C25" s="430" t="n">
        <v>1.12</v>
      </c>
      <c r="D25" s="430" t="n">
        <v>1.36</v>
      </c>
      <c r="E25" s="430" t="n">
        <v>0.85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14.4</v>
      </c>
      <c r="C27" s="429" t="n">
        <v>31.9</v>
      </c>
      <c r="D27" s="429" t="n">
        <v>15.6</v>
      </c>
      <c r="E27" s="429" t="n">
        <v>28.4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29.3</v>
      </c>
      <c r="C28" s="428" t="n">
        <v>61.3</v>
      </c>
      <c r="D28" s="428" t="n">
        <v>23.3</v>
      </c>
      <c r="E28" s="428" t="n">
        <v>45.4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8.06</v>
      </c>
      <c r="C29" s="429" t="n">
        <v>2.31</v>
      </c>
      <c r="D29" s="429" t="n">
        <v>7.04</v>
      </c>
      <c r="E29" s="429" t="n">
        <v>4.81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115.1</v>
      </c>
      <c r="C31" s="428" t="n">
        <v>72.3</v>
      </c>
      <c r="D31" s="428" t="n">
        <v>10.3</v>
      </c>
      <c r="E31" s="428" t="n">
        <v>72.90000000000001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281.2</v>
      </c>
      <c r="C33" s="428" t="n">
        <v>78.59999999999999</v>
      </c>
      <c r="D33" s="428" t="n">
        <v>75.09999999999999</v>
      </c>
      <c r="E33" s="428" t="n">
        <v>237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-166.1</v>
      </c>
      <c r="C34" s="429" t="n">
        <v>-6.3</v>
      </c>
      <c r="D34" s="429" t="n">
        <v>-64.8</v>
      </c>
      <c r="E34" s="429" t="n">
        <v>-164.1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1.74</v>
      </c>
      <c r="C35" s="428" t="n">
        <v>2.33</v>
      </c>
      <c r="D35" s="428" t="n">
        <v>0.66</v>
      </c>
      <c r="E35" s="428" t="n">
        <v>0.6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IFRS_EUR_TRANSLATED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</t>
        </is>
      </c>
      <c r="C51" s="311" t="inlineStr">
        <is>
          <t>COMPUTED/IFRS_RESTRUCTURING</t>
        </is>
      </c>
      <c r="D51" s="311" t="inlineStr">
        <is>
          <t>COMPUTED</t>
        </is>
      </c>
      <c r="E51" s="311" t="inlineStr">
        <is>
          <t>COMPUTED/RESTRUCTURING_IN_EBIT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COMPUTED/IFRS_RESTRUCTURING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COMPUTED</t>
        </is>
      </c>
      <c r="C53" s="311" t="inlineStr">
        <is>
          <t>COMPUTED/IFRS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COMPUTED/IFRS</t>
        </is>
      </c>
      <c r="D54" s="311" t="inlineStr">
        <is>
          <t>COMPUTED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COMPUTED/IFRS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COMPUTED/IFRS_RESTRUCTURING</t>
        </is>
      </c>
      <c r="D56" s="311" t="inlineStr">
        <is>
          <t>COMPUTED</t>
        </is>
      </c>
      <c r="E56" s="311" t="inlineStr">
        <is>
          <t>COMPUTED/LOW_EQUITY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COMPUTED/IFRS</t>
        </is>
      </c>
      <c r="D57" s="311" t="inlineStr">
        <is>
          <t>COMPUTED</t>
        </is>
      </c>
      <c r="E57" s="311" t="inlineStr">
        <is>
          <t>COMPUTED/LOW_EQUITY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COMPUTED/IFRS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COMPUTED/IFRS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COMPUTED/NET_CASH</t>
        </is>
      </c>
      <c r="C60" s="311" t="inlineStr">
        <is>
          <t>DISCLOSED/NET_CASH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MARKET_SOURCED/IFRS_RESTRUCTURING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MARKET_SOURCED/IFRS_RESTRUCTURING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ADBE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513.39</v>
      </c>
      <c r="C3" s="308" t="n">
        <v>321.5860184424</v>
      </c>
    </row>
    <row r="4">
      <c r="A4" s="308" t="inlineStr">
        <is>
          <t>2020-09</t>
        </is>
      </c>
      <c r="B4" s="308" t="n">
        <v>490.43</v>
      </c>
      <c r="C4" s="308" t="n">
        <v>309.5592456058</v>
      </c>
    </row>
    <row r="5">
      <c r="A5" s="308" t="inlineStr">
        <is>
          <t>2020-10</t>
        </is>
      </c>
      <c r="B5" s="308" t="n">
        <v>447.1</v>
      </c>
      <c r="C5" s="308" t="n">
        <v>301.8408314973</v>
      </c>
    </row>
    <row r="6">
      <c r="A6" s="308" t="inlineStr">
        <is>
          <t>2020-11</t>
        </is>
      </c>
      <c r="B6" s="308" t="n">
        <v>478.47</v>
      </c>
      <c r="C6" s="308" t="n">
        <v>334.6741331902</v>
      </c>
    </row>
    <row r="7">
      <c r="A7" s="308" t="inlineStr">
        <is>
          <t>2020-12</t>
        </is>
      </c>
      <c r="B7" s="308" t="n">
        <v>500.12</v>
      </c>
      <c r="C7" s="308" t="n">
        <v>347.0791635841</v>
      </c>
    </row>
    <row r="8">
      <c r="A8" s="308" t="inlineStr">
        <is>
          <t>2021-01</t>
        </is>
      </c>
      <c r="B8" s="308" t="n">
        <v>458.77</v>
      </c>
      <c r="C8" s="308" t="n">
        <v>343.5422757772</v>
      </c>
    </row>
    <row r="9">
      <c r="A9" s="308" t="inlineStr">
        <is>
          <t>2021-02</t>
        </is>
      </c>
      <c r="B9" s="308" t="n">
        <v>459.67</v>
      </c>
      <c r="C9" s="308" t="n">
        <v>353.0946578069</v>
      </c>
    </row>
    <row r="10">
      <c r="A10" s="308" t="inlineStr">
        <is>
          <t>2021-03</t>
        </is>
      </c>
      <c r="B10" s="308" t="n">
        <v>475.37</v>
      </c>
      <c r="C10" s="308" t="n">
        <v>369.1269350071</v>
      </c>
    </row>
    <row r="11">
      <c r="A11" s="308" t="inlineStr">
        <is>
          <t>2021-04</t>
        </is>
      </c>
      <c r="B11" s="308" t="n">
        <v>508.34</v>
      </c>
      <c r="C11" s="308" t="n">
        <v>388.6576085041</v>
      </c>
    </row>
    <row r="12">
      <c r="A12" s="308" t="inlineStr">
        <is>
          <t>2021-05</t>
        </is>
      </c>
      <c r="B12" s="308" t="n">
        <v>504.58</v>
      </c>
      <c r="C12" s="308" t="n">
        <v>391.2095419988</v>
      </c>
    </row>
    <row r="13">
      <c r="A13" s="308" t="inlineStr">
        <is>
          <t>2021-06</t>
        </is>
      </c>
      <c r="B13" s="308" t="n">
        <v>585.64</v>
      </c>
      <c r="C13" s="308" t="n">
        <v>400.0010900298</v>
      </c>
    </row>
    <row r="14">
      <c r="A14" s="308" t="inlineStr">
        <is>
          <t>2021-07</t>
        </is>
      </c>
      <c r="B14" s="308" t="n">
        <v>621.63</v>
      </c>
      <c r="C14" s="308" t="n">
        <v>409.766102857</v>
      </c>
    </row>
    <row r="15">
      <c r="A15" s="308" t="inlineStr">
        <is>
          <t>2021-08</t>
        </is>
      </c>
      <c r="B15" s="308" t="n">
        <v>663.7</v>
      </c>
      <c r="C15" s="308" t="n">
        <v>421.9606882536</v>
      </c>
    </row>
    <row r="16">
      <c r="A16" s="308" t="inlineStr">
        <is>
          <t>2021-09</t>
        </is>
      </c>
      <c r="B16" s="308" t="n">
        <v>575.72</v>
      </c>
      <c r="C16" s="308" t="n">
        <v>402.3077362055</v>
      </c>
    </row>
    <row r="17">
      <c r="A17" s="308" t="inlineStr">
        <is>
          <t>2021-10</t>
        </is>
      </c>
      <c r="B17" s="308" t="n">
        <v>650.36</v>
      </c>
      <c r="C17" s="308" t="n">
        <v>430.5350884382</v>
      </c>
    </row>
    <row r="18">
      <c r="A18" s="308" t="inlineStr">
        <is>
          <t>2021-11</t>
        </is>
      </c>
      <c r="B18" s="308" t="n">
        <v>669.85</v>
      </c>
      <c r="C18" s="308" t="n">
        <v>427.0758081414</v>
      </c>
    </row>
    <row r="19">
      <c r="A19" s="308" t="inlineStr">
        <is>
          <t>2021-12</t>
        </is>
      </c>
      <c r="B19" s="308" t="n">
        <v>567.0599999999999</v>
      </c>
      <c r="C19" s="308" t="n">
        <v>446.8444096561</v>
      </c>
    </row>
    <row r="20">
      <c r="A20" s="308" t="inlineStr">
        <is>
          <t>2022-01</t>
        </is>
      </c>
      <c r="B20" s="308" t="n">
        <v>534.3</v>
      </c>
      <c r="C20" s="308" t="n">
        <v>423.2772619766</v>
      </c>
    </row>
    <row r="21">
      <c r="A21" s="308" t="inlineStr">
        <is>
          <t>2022-02</t>
        </is>
      </c>
      <c r="B21" s="308" t="n">
        <v>467.68</v>
      </c>
      <c r="C21" s="308" t="n">
        <v>410.7833808913</v>
      </c>
    </row>
    <row r="22">
      <c r="A22" s="308" t="inlineStr">
        <is>
          <t>2022-03</t>
        </is>
      </c>
      <c r="B22" s="308" t="n">
        <v>455.62</v>
      </c>
      <c r="C22" s="308" t="n">
        <v>426.21058511</v>
      </c>
    </row>
    <row r="23">
      <c r="A23" s="308" t="inlineStr">
        <is>
          <t>2022-04</t>
        </is>
      </c>
      <c r="B23" s="308" t="n">
        <v>395.95</v>
      </c>
      <c r="C23" s="308" t="n">
        <v>388.8024999232</v>
      </c>
    </row>
    <row r="24">
      <c r="A24" s="308" t="inlineStr">
        <is>
          <t>2022-05</t>
        </is>
      </c>
      <c r="B24" s="308" t="n">
        <v>416.48</v>
      </c>
      <c r="C24" s="308" t="n">
        <v>389.6801366342</v>
      </c>
    </row>
    <row r="25">
      <c r="A25" s="308" t="inlineStr">
        <is>
          <t>2022-06</t>
        </is>
      </c>
      <c r="B25" s="308" t="n">
        <v>366.06</v>
      </c>
      <c r="C25" s="308" t="n">
        <v>357.543498354</v>
      </c>
    </row>
    <row r="26">
      <c r="A26" s="308" t="inlineStr">
        <is>
          <t>2022-07</t>
        </is>
      </c>
      <c r="B26" s="308" t="n">
        <v>410.12</v>
      </c>
      <c r="C26" s="308" t="n">
        <v>390.4687763734</v>
      </c>
    </row>
    <row r="27">
      <c r="A27" s="308" t="inlineStr">
        <is>
          <t>2022-08</t>
        </is>
      </c>
      <c r="B27" s="308" t="n">
        <v>373.44</v>
      </c>
      <c r="C27" s="308" t="n">
        <v>374.536884505</v>
      </c>
    </row>
    <row r="28">
      <c r="A28" s="308" t="inlineStr">
        <is>
          <t>2022-09</t>
        </is>
      </c>
      <c r="B28" s="308" t="n">
        <v>275.2</v>
      </c>
      <c r="C28" s="308" t="n">
        <v>339.9235382673</v>
      </c>
    </row>
    <row r="29">
      <c r="A29" s="308" t="inlineStr">
        <is>
          <t>2022-10</t>
        </is>
      </c>
      <c r="B29" s="308" t="n">
        <v>318.5</v>
      </c>
      <c r="C29" s="308" t="n">
        <v>367.5510098947</v>
      </c>
    </row>
    <row r="30">
      <c r="A30" s="308" t="inlineStr">
        <is>
          <t>2022-11</t>
        </is>
      </c>
      <c r="B30" s="308" t="n">
        <v>344.93</v>
      </c>
      <c r="C30" s="308" t="n">
        <v>387.9837283185</v>
      </c>
    </row>
    <row r="31">
      <c r="A31" s="308" t="inlineStr">
        <is>
          <t>2022-12</t>
        </is>
      </c>
      <c r="B31" s="308" t="n">
        <v>336.53</v>
      </c>
      <c r="C31" s="308" t="n">
        <v>365.645252784</v>
      </c>
    </row>
    <row r="32">
      <c r="A32" s="308" t="inlineStr">
        <is>
          <t>2023-01</t>
        </is>
      </c>
      <c r="B32" s="308" t="n">
        <v>370.34</v>
      </c>
      <c r="C32" s="308" t="n">
        <v>388.6397049176</v>
      </c>
    </row>
    <row r="33">
      <c r="A33" s="308" t="inlineStr">
        <is>
          <t>2023-02</t>
        </is>
      </c>
      <c r="B33" s="308" t="n">
        <v>323.95</v>
      </c>
      <c r="C33" s="308" t="n">
        <v>378.8682578986</v>
      </c>
    </row>
    <row r="34">
      <c r="A34" s="308" t="inlineStr">
        <is>
          <t>2023-03</t>
        </is>
      </c>
      <c r="B34" s="308" t="n">
        <v>385.37</v>
      </c>
      <c r="C34" s="308" t="n">
        <v>392.9337203794</v>
      </c>
    </row>
    <row r="35">
      <c r="A35" s="308" t="inlineStr">
        <is>
          <t>2023-04</t>
        </is>
      </c>
      <c r="B35" s="308" t="n">
        <v>377.56</v>
      </c>
      <c r="C35" s="308" t="n">
        <v>399.2108315235</v>
      </c>
    </row>
    <row r="36">
      <c r="A36" s="308" t="inlineStr">
        <is>
          <t>2023-05</t>
        </is>
      </c>
      <c r="B36" s="308" t="n">
        <v>417.79</v>
      </c>
      <c r="C36" s="308" t="n">
        <v>401.0536531438</v>
      </c>
    </row>
    <row r="37">
      <c r="A37" s="308" t="inlineStr">
        <is>
          <t>2023-06</t>
        </is>
      </c>
      <c r="B37" s="308" t="n">
        <v>488.99</v>
      </c>
      <c r="C37" s="308" t="n">
        <v>427.0476200424</v>
      </c>
    </row>
    <row r="38">
      <c r="A38" s="308" t="inlineStr">
        <is>
          <t>2023-07</t>
        </is>
      </c>
      <c r="B38" s="308" t="n">
        <v>546.17</v>
      </c>
      <c r="C38" s="308" t="n">
        <v>441.0262813103</v>
      </c>
    </row>
    <row r="39">
      <c r="A39" s="308" t="inlineStr">
        <is>
          <t>2023-08</t>
        </is>
      </c>
      <c r="B39" s="308" t="n">
        <v>559.34</v>
      </c>
      <c r="C39" s="308" t="n">
        <v>433.8587251536</v>
      </c>
    </row>
    <row r="40">
      <c r="A40" s="308" t="inlineStr">
        <is>
          <t>2023-09</t>
        </is>
      </c>
      <c r="B40" s="308" t="n">
        <v>509.9</v>
      </c>
      <c r="C40" s="308" t="n">
        <v>413.2967305907</v>
      </c>
    </row>
    <row r="41">
      <c r="A41" s="308" t="inlineStr">
        <is>
          <t>2023-10</t>
        </is>
      </c>
      <c r="B41" s="308" t="n">
        <v>532.0599999999999</v>
      </c>
      <c r="C41" s="308" t="n">
        <v>404.3246297675</v>
      </c>
    </row>
    <row r="42">
      <c r="A42" s="308" t="inlineStr">
        <is>
          <t>2023-11</t>
        </is>
      </c>
      <c r="B42" s="308" t="n">
        <v>611.01</v>
      </c>
      <c r="C42" s="308" t="n">
        <v>441.2571999663</v>
      </c>
    </row>
    <row r="43">
      <c r="A43" s="308" t="inlineStr">
        <is>
          <t>2023-12</t>
        </is>
      </c>
      <c r="B43" s="308" t="n">
        <v>596.6</v>
      </c>
      <c r="C43" s="308" t="n">
        <v>461.4061014052</v>
      </c>
    </row>
    <row r="44">
      <c r="A44" s="308" t="inlineStr">
        <is>
          <t>2024-01</t>
        </is>
      </c>
      <c r="B44" s="308" t="n">
        <v>617.78</v>
      </c>
      <c r="C44" s="308" t="n">
        <v>468.7546616872</v>
      </c>
    </row>
    <row r="45">
      <c r="A45" s="308" t="inlineStr">
        <is>
          <t>2024-02</t>
        </is>
      </c>
      <c r="B45" s="308" t="n">
        <v>560.28</v>
      </c>
      <c r="C45" s="308" t="n">
        <v>493.2175043697</v>
      </c>
    </row>
    <row r="46">
      <c r="A46" s="308" t="inlineStr">
        <is>
          <t>2024-03</t>
        </is>
      </c>
      <c r="B46" s="308" t="n">
        <v>504.6</v>
      </c>
      <c r="C46" s="308" t="n">
        <v>509.3575022438</v>
      </c>
    </row>
    <row r="47">
      <c r="A47" s="308" t="inlineStr">
        <is>
          <t>2024-04</t>
        </is>
      </c>
      <c r="B47" s="308" t="n">
        <v>462.83</v>
      </c>
      <c r="C47" s="308" t="n">
        <v>488.8203853716</v>
      </c>
    </row>
    <row r="48">
      <c r="A48" s="308" t="inlineStr">
        <is>
          <t>2024-05</t>
        </is>
      </c>
      <c r="B48" s="308" t="n">
        <v>444.76</v>
      </c>
      <c r="C48" s="308" t="n">
        <v>513.5447759541</v>
      </c>
    </row>
    <row r="49">
      <c r="A49" s="308" t="inlineStr">
        <is>
          <t>2024-06</t>
        </is>
      </c>
      <c r="B49" s="308" t="n">
        <v>555.54</v>
      </c>
      <c r="C49" s="308" t="n">
        <v>531.6650443674999</v>
      </c>
    </row>
    <row r="50">
      <c r="A50" s="308" t="inlineStr">
        <is>
          <t>2024-07</t>
        </is>
      </c>
      <c r="B50" s="308" t="n">
        <v>551.65</v>
      </c>
      <c r="C50" s="308" t="n">
        <v>538.1030154865</v>
      </c>
    </row>
    <row r="51">
      <c r="A51" s="308" t="inlineStr">
        <is>
          <t>2024-08</t>
        </is>
      </c>
      <c r="B51" s="308" t="n">
        <v>574.41</v>
      </c>
      <c r="C51" s="308" t="n">
        <v>550.6761093107</v>
      </c>
    </row>
    <row r="52">
      <c r="A52" s="308" t="inlineStr">
        <is>
          <t>2024-09</t>
        </is>
      </c>
      <c r="B52" s="308" t="n">
        <v>517.78</v>
      </c>
      <c r="C52" s="308" t="n">
        <v>562.2453646183</v>
      </c>
    </row>
    <row r="53">
      <c r="A53" s="308" t="inlineStr">
        <is>
          <t>2024-10</t>
        </is>
      </c>
      <c r="B53" s="308" t="n">
        <v>478.08</v>
      </c>
      <c r="C53" s="308" t="n">
        <v>557.2281165235</v>
      </c>
    </row>
    <row r="54">
      <c r="A54" s="308" t="inlineStr">
        <is>
          <t>2024-11</t>
        </is>
      </c>
      <c r="B54" s="308" t="n">
        <v>515.9299999999999</v>
      </c>
      <c r="C54" s="308" t="n">
        <v>590.4575858386</v>
      </c>
    </row>
    <row r="55">
      <c r="A55" s="308" t="inlineStr">
        <is>
          <t>2024-12</t>
        </is>
      </c>
      <c r="B55" s="308" t="n">
        <v>444.68</v>
      </c>
      <c r="C55" s="308" t="n">
        <v>576.2277005713</v>
      </c>
    </row>
    <row r="56">
      <c r="A56" s="308" t="inlineStr">
        <is>
          <t>2025-01</t>
        </is>
      </c>
      <c r="B56" s="308" t="n">
        <v>437.45</v>
      </c>
      <c r="C56" s="308" t="n">
        <v>591.7031032586</v>
      </c>
    </row>
    <row r="57">
      <c r="A57" s="308" t="inlineStr">
        <is>
          <t>2025-02</t>
        </is>
      </c>
      <c r="B57" s="308" t="n">
        <v>438.56</v>
      </c>
      <c r="C57" s="308" t="n">
        <v>584.1915354993</v>
      </c>
    </row>
    <row r="58">
      <c r="A58" s="308" t="inlineStr">
        <is>
          <t>2025-03</t>
        </is>
      </c>
      <c r="B58" s="308" t="n">
        <v>383.53</v>
      </c>
      <c r="C58" s="308" t="n">
        <v>551.6398309809</v>
      </c>
    </row>
    <row r="59">
      <c r="A59" s="308" t="inlineStr">
        <is>
          <t>2025-04</t>
        </is>
      </c>
      <c r="B59" s="308" t="n">
        <v>374.98</v>
      </c>
      <c r="C59" s="308" t="n">
        <v>546.8570261752</v>
      </c>
    </row>
    <row r="60">
      <c r="A60" s="308" t="inlineStr">
        <is>
          <t>2025-05</t>
        </is>
      </c>
      <c r="B60" s="308" t="n">
        <v>415.09</v>
      </c>
      <c r="C60" s="308" t="n">
        <v>581.2241906037</v>
      </c>
    </row>
    <row r="61">
      <c r="A61" s="308" t="inlineStr">
        <is>
          <t>2025-06</t>
        </is>
      </c>
      <c r="B61" s="308" t="n">
        <v>386.88</v>
      </c>
      <c r="C61" s="308" t="n">
        <v>611.0954844284</v>
      </c>
    </row>
    <row r="62">
      <c r="A62" s="308" t="inlineStr">
        <is>
          <t>2025-07</t>
        </is>
      </c>
      <c r="B62" s="308" t="n">
        <v>357.69</v>
      </c>
      <c r="C62" s="308" t="n">
        <v>625.1699179372</v>
      </c>
    </row>
    <row r="63">
      <c r="A63" s="308" t="inlineStr">
        <is>
          <t>2025-08</t>
        </is>
      </c>
      <c r="B63" s="308" t="n">
        <v>356.7</v>
      </c>
      <c r="C63" s="308" t="n">
        <v>637.9981261317999</v>
      </c>
    </row>
    <row r="64">
      <c r="A64" s="308" t="inlineStr">
        <is>
          <t>2025-09</t>
        </is>
      </c>
      <c r="B64" s="308" t="n">
        <v>352.75</v>
      </c>
      <c r="C64" s="308" t="n">
        <v>660.7149899586</v>
      </c>
    </row>
    <row r="65">
      <c r="A65" s="308" t="inlineStr">
        <is>
          <t>2025-10</t>
        </is>
      </c>
      <c r="B65" s="308" t="n">
        <v>340.31</v>
      </c>
      <c r="C65" s="308" t="n">
        <v>676.4647183211</v>
      </c>
    </row>
    <row r="66">
      <c r="A66" s="308" t="inlineStr">
        <is>
          <t>2025-11</t>
        </is>
      </c>
      <c r="B66" s="308" t="n">
        <v>320.13</v>
      </c>
      <c r="C66" s="308" t="n">
        <v>677.7838076613</v>
      </c>
    </row>
    <row r="67">
      <c r="A67" s="308" t="inlineStr">
        <is>
          <t>2025-12</t>
        </is>
      </c>
      <c r="B67" s="308" t="n">
        <v>349.99</v>
      </c>
      <c r="C67" s="308" t="n">
        <v>678.3067456674</v>
      </c>
    </row>
    <row r="68">
      <c r="A68" s="308" t="inlineStr">
        <is>
          <t>2026-01</t>
        </is>
      </c>
      <c r="B68" s="308" t="n">
        <v>293.25</v>
      </c>
      <c r="C68" s="308" t="n">
        <v>688.3034942507001</v>
      </c>
    </row>
    <row r="69">
      <c r="A69" s="308" t="inlineStr">
        <is>
          <t>2026-02</t>
        </is>
      </c>
      <c r="B69" s="308" t="n">
        <v>262.41</v>
      </c>
      <c r="C69" s="308" t="n">
        <v>682.3551801683</v>
      </c>
    </row>
    <row r="70">
      <c r="A70" s="308" t="inlineStr">
        <is>
          <t>2026-03</t>
        </is>
      </c>
      <c r="B70" s="308" t="n">
        <v>243.08</v>
      </c>
      <c r="C70" s="308" t="n">
        <v>648.6864324889</v>
      </c>
    </row>
    <row r="71">
      <c r="A71" s="308" t="inlineStr">
        <is>
          <t>2026-04</t>
        </is>
      </c>
      <c r="B71" s="308" t="n">
        <v>246.1</v>
      </c>
      <c r="C71" s="308" t="n">
        <v>716.8327206883999</v>
      </c>
    </row>
    <row r="72">
      <c r="A72" s="308" t="inlineStr">
        <is>
          <t>2026-05</t>
        </is>
      </c>
      <c r="B72" s="308" t="n">
        <v>259.21</v>
      </c>
      <c r="C72" s="308" t="n">
        <v>754.5565587988</v>
      </c>
    </row>
    <row r="73">
      <c r="A73" s="308" t="inlineStr">
        <is>
          <t>2026-06</t>
        </is>
      </c>
      <c r="B73" s="308" t="n">
        <v>205.02</v>
      </c>
      <c r="C73" s="308" t="n">
        <v>746.77</v>
      </c>
    </row>
    <row r="74">
      <c r="A74" s="308" t="inlineStr">
        <is>
          <t>2026-07</t>
        </is>
      </c>
      <c r="B74" s="308" t="n">
        <v>250.41</v>
      </c>
      <c r="C74" s="308" t="n">
        <v>747.03</v>
      </c>
    </row>
    <row r="75">
      <c r="A75" s="308" t="inlineStr">
        <is>
          <t>2026-08</t>
        </is>
      </c>
      <c r="B75" s="308" t="n">
        <v>257.49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2026-09-24T11:42:30Z</dcterms:modified>
  <cp:lastModifiedBy>Francesco Laconi</cp:lastModifiedBy>
  <cp:revision>16</cp:revision>
</cp:coreProperties>
</file>